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h513c\Downloads\"/>
    </mc:Choice>
  </mc:AlternateContent>
  <bookViews>
    <workbookView xWindow="0" yWindow="0" windowWidth="19200" windowHeight="7440"/>
  </bookViews>
  <sheets>
    <sheet name="Member_Info" sheetId="1" r:id="rId1"/>
  </sheets>
  <calcPr calcId="152511"/>
  <fileRecoveryPr repairLoad="1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<sst xmlns="http://schemas.openxmlformats.org/spreadsheetml/2006/main" count="158" uniqueCount="133">
  <si>
    <t>Group Name</t>
  </si>
  <si>
    <t>Primary Contact Name</t>
  </si>
  <si>
    <t>Primary Contact Email</t>
  </si>
  <si>
    <t>President - Full Name</t>
  </si>
  <si>
    <t>President - Email</t>
  </si>
  <si>
    <t>2018-2019</t>
  </si>
  <si>
    <t># Memberships</t>
  </si>
  <si>
    <t>Percentage</t>
  </si>
  <si>
    <t>Grand Ridge PTSA 2.6.10</t>
  </si>
  <si>
    <t>Laura Gaffney</t>
  </si>
  <si>
    <t>grptsapresident@gmail.com</t>
  </si>
  <si>
    <t>83.71%</t>
  </si>
  <si>
    <t>Issaquah Valley PTA 2.6.11</t>
  </si>
  <si>
    <t>Marcelle Waldman</t>
  </si>
  <si>
    <t>president@ivepta.org</t>
  </si>
  <si>
    <t>113.04%</t>
  </si>
  <si>
    <t>Maple Hills PTA 2.6.15</t>
  </si>
  <si>
    <t>Heather Heiter</t>
  </si>
  <si>
    <t>hmheiter@yahoo.com</t>
  </si>
  <si>
    <t>105.85%</t>
  </si>
  <si>
    <t>Newcastle Elementary PTSA 2.6.18</t>
  </si>
  <si>
    <t>Trisha Marshall</t>
  </si>
  <si>
    <t>tsm0507@gmail.com</t>
  </si>
  <si>
    <t>109.51%</t>
  </si>
  <si>
    <t>Cascade Ridge PTSA 2.6.2</t>
  </si>
  <si>
    <t>Amy Hayes</t>
  </si>
  <si>
    <t>triluna99@yahoo.com</t>
  </si>
  <si>
    <t>83.98%</t>
  </si>
  <si>
    <t>Endeavour PTA 2.6.20</t>
  </si>
  <si>
    <t>Amy Myhre</t>
  </si>
  <si>
    <t>amy.myhre@endeavourptsa.org</t>
  </si>
  <si>
    <t>Joanna  Moore</t>
  </si>
  <si>
    <t>joanna.moore@endeavourptsa.org</t>
  </si>
  <si>
    <t>90.33%</t>
  </si>
  <si>
    <t>Sunny Hills PTA</t>
  </si>
  <si>
    <t>Katherine Sullivan</t>
  </si>
  <si>
    <t>kksullivan@gmail.com</t>
  </si>
  <si>
    <t>Stephanie Shipley + Emily Loney</t>
  </si>
  <si>
    <t>stephshipley@outlook.com; emily.loney@live.com</t>
  </si>
  <si>
    <t>110.84%</t>
  </si>
  <si>
    <t>Apollo Elementary PTA 2.6.3</t>
  </si>
  <si>
    <t>Christie Malone</t>
  </si>
  <si>
    <t>christie.malonepta@gmail.com</t>
  </si>
  <si>
    <t>Amita Nair</t>
  </si>
  <si>
    <t>amita.nairpta@gmail.com</t>
  </si>
  <si>
    <t>Natascha Renout</t>
  </si>
  <si>
    <t>sunsetsockeyepta@gmail.com</t>
  </si>
  <si>
    <t>nrenout@hotmail.com</t>
  </si>
  <si>
    <t>89.20%</t>
  </si>
  <si>
    <t>Beaver Lake Middle PTSA 2.6.33</t>
  </si>
  <si>
    <t>Krystl McCandlish</t>
  </si>
  <si>
    <t>krystlm@hotmail.com</t>
  </si>
  <si>
    <t>78.40%</t>
  </si>
  <si>
    <t>Issaquah Middle PTSA</t>
  </si>
  <si>
    <t>Carla Geraci</t>
  </si>
  <si>
    <t>president@issaquahmiddleptsa.org</t>
  </si>
  <si>
    <t>Wendy Marucheck</t>
  </si>
  <si>
    <t>96.02%</t>
  </si>
  <si>
    <t>Creekside PTSA 2.6.4</t>
  </si>
  <si>
    <t>Karen Rajtar</t>
  </si>
  <si>
    <t>karen.creekside.ptsa@hotmail.com</t>
  </si>
  <si>
    <t>Marissa Corona</t>
  </si>
  <si>
    <t>marissa.creekside.ptsa@gmail.com</t>
  </si>
  <si>
    <t>97.87%</t>
  </si>
  <si>
    <t>Maywood Middle PTSA</t>
  </si>
  <si>
    <t>Laila Collins</t>
  </si>
  <si>
    <t>laila.collins@comcast.net</t>
  </si>
  <si>
    <t>100.72%</t>
  </si>
  <si>
    <t>Pacific Cascade Middle PTSA</t>
  </si>
  <si>
    <t>Stacy Tatem</t>
  </si>
  <si>
    <t>stacytatem@gmail.com</t>
  </si>
  <si>
    <t>76.23%</t>
  </si>
  <si>
    <t>Pine Lake Middle PTSA 2.6.42</t>
  </si>
  <si>
    <t>Dana Crossgrove</t>
  </si>
  <si>
    <t>dana.crossgrove@gmail.com</t>
  </si>
  <si>
    <t>Amit Kapur</t>
  </si>
  <si>
    <t>amitab.kapur@gmail.com</t>
  </si>
  <si>
    <t>103.83%</t>
  </si>
  <si>
    <t>Issaquah High PTSA 2.6.45</t>
  </si>
  <si>
    <t>wmarucheck@hotmail.com</t>
  </si>
  <si>
    <t>91.73%</t>
  </si>
  <si>
    <t>Briarwood PTA 2.6.5</t>
  </si>
  <si>
    <t>Michelle Splaver</t>
  </si>
  <si>
    <t>briarwoodptamembership@gmail.com</t>
  </si>
  <si>
    <t>Jasmine Brothers</t>
  </si>
  <si>
    <t>jasmeen15@hotmail.com</t>
  </si>
  <si>
    <t>108.62%</t>
  </si>
  <si>
    <t>Liberty High PTSA 2.6.50</t>
  </si>
  <si>
    <t>Dawn Peschek</t>
  </si>
  <si>
    <t>pta-dawn@comcast.net</t>
  </si>
  <si>
    <t>99.48%</t>
  </si>
  <si>
    <t>Challenger PTA 2.6.6</t>
  </si>
  <si>
    <t>Kendra Campbell</t>
  </si>
  <si>
    <t>kendrabernadette@yahoo.com</t>
  </si>
  <si>
    <t>Lisa Mitchell</t>
  </si>
  <si>
    <t>lisakatiem@gmail.com</t>
  </si>
  <si>
    <t>112.14%</t>
  </si>
  <si>
    <t>Gibson Ek PTSA 2.6.60</t>
  </si>
  <si>
    <t>Melinda Lytle, President</t>
  </si>
  <si>
    <t>gibsonekptsa@gmail.com</t>
  </si>
  <si>
    <t>Melinda Lytle</t>
  </si>
  <si>
    <t>melindalytle@comcast.net</t>
  </si>
  <si>
    <t>83.80%</t>
  </si>
  <si>
    <t>Clark PTA 2.6.7</t>
  </si>
  <si>
    <t>Moonhee Bischof</t>
  </si>
  <si>
    <t>moonhee.b@gmail.com</t>
  </si>
  <si>
    <t>Lauren Bartholomew</t>
  </si>
  <si>
    <t>president@clarkpta.org</t>
  </si>
  <si>
    <t>98.35%</t>
  </si>
  <si>
    <t>Skyline High PTSA</t>
  </si>
  <si>
    <t>Stephanie Scott</t>
  </si>
  <si>
    <t>stephoscott@gmail.com</t>
  </si>
  <si>
    <t>Stacie Lacina</t>
  </si>
  <si>
    <t>stacielacina@hotmail.com</t>
  </si>
  <si>
    <t>104.59%</t>
  </si>
  <si>
    <t>Cougar Ridge PTSA 2.6.8</t>
  </si>
  <si>
    <t>Ewelina Hickey</t>
  </si>
  <si>
    <t>fundraising@cougarridgeptsa.org</t>
  </si>
  <si>
    <t>Christina Smedegaard</t>
  </si>
  <si>
    <t>president@cougarridgeptsa.org</t>
  </si>
  <si>
    <t>99.62%</t>
  </si>
  <si>
    <t>Discovery PTSA 2.6.9</t>
  </si>
  <si>
    <t>Jillian Born</t>
  </si>
  <si>
    <t>jillian.born@comcast.net</t>
  </si>
  <si>
    <t>91.25%</t>
  </si>
  <si>
    <t>Sunset Elementary PTSA</t>
  </si>
  <si>
    <t>3/2 Enrollment</t>
  </si>
  <si>
    <t>Issaquah PTSA Council</t>
  </si>
  <si>
    <t>Last Year</t>
  </si>
  <si>
    <t>This Year</t>
  </si>
  <si>
    <t>Percent</t>
  </si>
  <si>
    <t>CONGRATULATIONS TO ALL THE SCHOOLS WHO WON GROWTH AWARDS, STAFF AWARDS AND MEMBERSHIP AWARDS! BUT MOST IMPORTANTLY, THANKS TO ALL MEMBERHIP CHAIRS AND PERSONS WHO HELPED WITH MEMBERSHIP.  IT WAS A CHALLENGING YEAR. GREAT EFFORTS BY EVERYONE!</t>
  </si>
  <si>
    <t>ISSAQUAH PTSA COUNCIL MEMBERSHIP REPORT AS OF 3/2/20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</si>
</sst>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pane xSplit="1" topLeftCell="B1" activePane="topRight" state="frozen"/>
      <selection pane="topRight" sqref="A1:H1"/>
    </sheetView>
  </sheetViews>
  <sheetFormatPr defaultRowHeight="14.5"/>
  <cols>
    <col min="1" max="1" width="37.6328125" bestFit="1" customWidth="1"/>
    <col min="2" max="2" width="9.453125" bestFit="1" customWidth="1"/>
    <col min="3" max="3" width="13.81640625" bestFit="1" customWidth="1"/>
    <col min="4" max="4" width="10" bestFit="1" customWidth="1"/>
    <col min="5" max="5" width="13.36328125" bestFit="1" customWidth="1"/>
    <col min="6" max="6" width="20.81640625" bestFit="1" customWidth="1"/>
    <col min="7" max="7" width="33.7265625" bestFit="1" customWidth="1"/>
    <col min="8" max="8" width="27.54296875" bestFit="1" customWidth="1"/>
    <col min="9" max="9" width="43.54296875" bestFit="1" customWidth="1"/>
  </cols>
  <sheetData>
    <row r="1" spans="1:9" ht="28" customHeight="1">
      <c r="A1" s="3" t="s">
        <v>131</v>
      </c>
      <c r="B1" s="4"/>
      <c r="C1" s="4"/>
      <c r="D1" s="4"/>
      <c r="E1" s="4"/>
      <c r="F1" s="4"/>
      <c r="G1" s="4"/>
      <c r="H1" s="4"/>
    </row>
    <row r="2" spans="1:9" ht="13.5" customHeight="1">
      <c r="A2" s="6" t="s">
        <v>132</v>
      </c>
      <c r="B2" s="7"/>
      <c r="C2" s="7"/>
      <c r="D2" s="5"/>
      <c r="E2" s="5"/>
      <c r="F2" s="5"/>
      <c r="G2" s="5"/>
      <c r="H2" s="5"/>
    </row>
    <row r="3" spans="1:9">
      <c r="A3" t="s">
        <v>0</v>
      </c>
      <c r="B3" t="s">
        <v>5</v>
      </c>
      <c r="C3" t="s">
        <v>6</v>
      </c>
      <c r="D3" t="s">
        <v>7</v>
      </c>
      <c r="E3" t="s">
        <v>126</v>
      </c>
      <c r="F3" t="s">
        <v>1</v>
      </c>
      <c r="G3" t="s">
        <v>2</v>
      </c>
      <c r="H3" t="s">
        <v>3</v>
      </c>
      <c r="I3" t="s">
        <v>4</v>
      </c>
    </row>
    <row r="4" spans="1:9">
      <c r="A4" t="s">
        <v>40</v>
      </c>
      <c r="B4" s="1">
        <v>473</v>
      </c>
      <c r="C4" s="1">
        <v>370</v>
      </c>
      <c r="D4" s="2">
        <v>0.78220000000000001</v>
      </c>
      <c r="E4">
        <v>616</v>
      </c>
      <c r="F4" t="s">
        <v>41</v>
      </c>
      <c r="G4" t="s">
        <v>42</v>
      </c>
      <c r="H4" t="s">
        <v>43</v>
      </c>
      <c r="I4" t="s">
        <v>44</v>
      </c>
    </row>
    <row r="5" spans="1:9">
      <c r="A5" t="s">
        <v>49</v>
      </c>
      <c r="B5" s="1">
        <v>588</v>
      </c>
      <c r="C5" s="1">
        <v>461</v>
      </c>
      <c r="D5" s="2" t="s">
        <v>52</v>
      </c>
      <c r="E5">
        <v>841</v>
      </c>
      <c r="F5" t="s">
        <v>50</v>
      </c>
      <c r="G5" t="s">
        <v>51</v>
      </c>
      <c r="H5" t="s">
        <v>50</v>
      </c>
      <c r="I5" t="s">
        <v>51</v>
      </c>
    </row>
    <row r="6" spans="1:9">
      <c r="A6" t="s">
        <v>81</v>
      </c>
      <c r="B6" s="1">
        <v>545</v>
      </c>
      <c r="C6" s="1">
        <v>592</v>
      </c>
      <c r="D6" s="2" t="s">
        <v>86</v>
      </c>
      <c r="E6">
        <v>694</v>
      </c>
      <c r="F6" t="s">
        <v>82</v>
      </c>
      <c r="G6" t="s">
        <v>83</v>
      </c>
      <c r="H6" t="s">
        <v>84</v>
      </c>
      <c r="I6" t="s">
        <v>85</v>
      </c>
    </row>
    <row r="7" spans="1:9">
      <c r="A7" t="s">
        <v>24</v>
      </c>
      <c r="B7" s="1">
        <v>462</v>
      </c>
      <c r="C7" s="1">
        <v>388</v>
      </c>
      <c r="D7" s="2" t="s">
        <v>27</v>
      </c>
      <c r="E7">
        <v>501</v>
      </c>
      <c r="F7" t="s">
        <v>25</v>
      </c>
      <c r="G7" t="s">
        <v>26</v>
      </c>
      <c r="H7" t="s">
        <v>25</v>
      </c>
      <c r="I7" t="s">
        <v>26</v>
      </c>
    </row>
    <row r="8" spans="1:9">
      <c r="A8" t="s">
        <v>91</v>
      </c>
      <c r="B8" s="1">
        <v>453</v>
      </c>
      <c r="C8" s="1">
        <v>508</v>
      </c>
      <c r="D8" s="2" t="s">
        <v>96</v>
      </c>
      <c r="E8">
        <v>603</v>
      </c>
      <c r="F8" t="s">
        <v>92</v>
      </c>
      <c r="G8" t="s">
        <v>93</v>
      </c>
      <c r="H8" t="s">
        <v>94</v>
      </c>
      <c r="I8" t="s">
        <v>95</v>
      </c>
    </row>
    <row r="9" spans="1:9">
      <c r="A9" t="s">
        <v>103</v>
      </c>
      <c r="B9" s="1">
        <v>242</v>
      </c>
      <c r="C9" s="1">
        <v>238</v>
      </c>
      <c r="D9" s="2" t="s">
        <v>108</v>
      </c>
      <c r="E9">
        <v>785</v>
      </c>
      <c r="F9" t="s">
        <v>104</v>
      </c>
      <c r="G9" t="s">
        <v>105</v>
      </c>
      <c r="H9" t="s">
        <v>106</v>
      </c>
      <c r="I9" t="s">
        <v>107</v>
      </c>
    </row>
    <row r="10" spans="1:9">
      <c r="A10" t="s">
        <v>115</v>
      </c>
      <c r="B10" s="1">
        <v>531</v>
      </c>
      <c r="C10" s="1">
        <v>529</v>
      </c>
      <c r="D10" s="2" t="s">
        <v>120</v>
      </c>
      <c r="E10">
        <v>586</v>
      </c>
      <c r="F10" t="s">
        <v>116</v>
      </c>
      <c r="G10" t="s">
        <v>117</v>
      </c>
      <c r="H10" t="s">
        <v>118</v>
      </c>
      <c r="I10" t="s">
        <v>119</v>
      </c>
    </row>
    <row r="11" spans="1:9">
      <c r="A11" t="s">
        <v>58</v>
      </c>
      <c r="B11" s="1">
        <v>470</v>
      </c>
      <c r="C11" s="1">
        <v>460</v>
      </c>
      <c r="D11" s="2" t="s">
        <v>63</v>
      </c>
      <c r="E11">
        <v>734</v>
      </c>
      <c r="F11" t="s">
        <v>59</v>
      </c>
      <c r="G11" t="s">
        <v>60</v>
      </c>
      <c r="H11" t="s">
        <v>61</v>
      </c>
      <c r="I11" t="s">
        <v>62</v>
      </c>
    </row>
    <row r="12" spans="1:9">
      <c r="A12" t="s">
        <v>121</v>
      </c>
      <c r="B12" s="1">
        <v>663</v>
      </c>
      <c r="C12" s="1">
        <v>605</v>
      </c>
      <c r="D12" s="2" t="s">
        <v>124</v>
      </c>
      <c r="E12">
        <v>674</v>
      </c>
      <c r="F12" t="s">
        <v>73</v>
      </c>
      <c r="G12" t="s">
        <v>74</v>
      </c>
      <c r="H12" t="s">
        <v>122</v>
      </c>
      <c r="I12" t="s">
        <v>123</v>
      </c>
    </row>
    <row r="13" spans="1:9">
      <c r="A13" t="s">
        <v>28</v>
      </c>
      <c r="B13" s="1">
        <v>424</v>
      </c>
      <c r="C13" s="1">
        <v>383</v>
      </c>
      <c r="D13" s="2" t="s">
        <v>33</v>
      </c>
      <c r="E13">
        <v>591</v>
      </c>
      <c r="F13" t="s">
        <v>29</v>
      </c>
      <c r="G13" t="s">
        <v>30</v>
      </c>
      <c r="H13" t="s">
        <v>31</v>
      </c>
      <c r="I13" t="s">
        <v>32</v>
      </c>
    </row>
    <row r="14" spans="1:9">
      <c r="A14" t="s">
        <v>97</v>
      </c>
      <c r="B14" s="1">
        <v>179</v>
      </c>
      <c r="C14" s="1">
        <v>150</v>
      </c>
      <c r="D14" s="2" t="s">
        <v>102</v>
      </c>
      <c r="E14">
        <v>177</v>
      </c>
      <c r="F14" t="s">
        <v>98</v>
      </c>
      <c r="G14" t="s">
        <v>99</v>
      </c>
      <c r="H14" t="s">
        <v>100</v>
      </c>
      <c r="I14" t="s">
        <v>101</v>
      </c>
    </row>
    <row r="15" spans="1:9">
      <c r="A15" t="s">
        <v>8</v>
      </c>
      <c r="B15" s="1">
        <v>657</v>
      </c>
      <c r="C15" s="1">
        <v>550</v>
      </c>
      <c r="D15" s="2" t="s">
        <v>11</v>
      </c>
      <c r="E15">
        <v>719</v>
      </c>
      <c r="F15" t="s">
        <v>9</v>
      </c>
      <c r="G15" t="s">
        <v>10</v>
      </c>
      <c r="H15" t="s">
        <v>9</v>
      </c>
      <c r="I15" t="s">
        <v>10</v>
      </c>
    </row>
    <row r="16" spans="1:9">
      <c r="A16" t="s">
        <v>78</v>
      </c>
      <c r="B16" s="1">
        <v>1245</v>
      </c>
      <c r="C16" s="1">
        <v>1142</v>
      </c>
      <c r="D16" s="2" t="s">
        <v>80</v>
      </c>
      <c r="E16">
        <v>2125</v>
      </c>
      <c r="F16" t="s">
        <v>56</v>
      </c>
      <c r="G16" t="s">
        <v>79</v>
      </c>
      <c r="H16" t="s">
        <v>56</v>
      </c>
      <c r="I16" t="s">
        <v>79</v>
      </c>
    </row>
    <row r="17" spans="1:9">
      <c r="A17" t="s">
        <v>53</v>
      </c>
      <c r="B17" s="1">
        <v>528</v>
      </c>
      <c r="C17" s="1">
        <v>507</v>
      </c>
      <c r="D17" s="2" t="s">
        <v>57</v>
      </c>
      <c r="E17">
        <v>1001</v>
      </c>
      <c r="F17" t="s">
        <v>54</v>
      </c>
      <c r="G17" t="s">
        <v>55</v>
      </c>
      <c r="H17" t="s">
        <v>54</v>
      </c>
      <c r="I17" t="s">
        <v>55</v>
      </c>
    </row>
    <row r="18" spans="1:9">
      <c r="A18" t="s">
        <v>12</v>
      </c>
      <c r="B18" s="1">
        <v>391</v>
      </c>
      <c r="C18" s="1">
        <v>442</v>
      </c>
      <c r="D18" s="2" t="s">
        <v>15</v>
      </c>
      <c r="E18">
        <v>626</v>
      </c>
      <c r="F18" t="s">
        <v>13</v>
      </c>
      <c r="G18" t="s">
        <v>14</v>
      </c>
      <c r="H18" t="s">
        <v>13</v>
      </c>
      <c r="I18" t="s">
        <v>14</v>
      </c>
    </row>
    <row r="19" spans="1:9">
      <c r="A19" t="s">
        <v>87</v>
      </c>
      <c r="B19" s="1">
        <v>575</v>
      </c>
      <c r="C19" s="1">
        <v>572</v>
      </c>
      <c r="D19" s="2" t="s">
        <v>90</v>
      </c>
      <c r="E19">
        <v>1305</v>
      </c>
      <c r="F19" t="s">
        <v>88</v>
      </c>
      <c r="G19" t="s">
        <v>89</v>
      </c>
      <c r="H19" t="s">
        <v>88</v>
      </c>
      <c r="I19" t="s">
        <v>89</v>
      </c>
    </row>
    <row r="20" spans="1:9">
      <c r="A20" t="s">
        <v>16</v>
      </c>
      <c r="B20" s="1">
        <v>410</v>
      </c>
      <c r="C20" s="1">
        <v>434</v>
      </c>
      <c r="D20" s="2" t="s">
        <v>19</v>
      </c>
      <c r="E20">
        <v>416</v>
      </c>
      <c r="F20" t="s">
        <v>17</v>
      </c>
      <c r="G20" t="s">
        <v>18</v>
      </c>
      <c r="H20" t="s">
        <v>17</v>
      </c>
      <c r="I20" t="s">
        <v>18</v>
      </c>
    </row>
    <row r="21" spans="1:9">
      <c r="A21" t="s">
        <v>64</v>
      </c>
      <c r="B21" s="1">
        <v>553</v>
      </c>
      <c r="C21" s="1">
        <v>557</v>
      </c>
      <c r="D21" s="2" t="s">
        <v>67</v>
      </c>
      <c r="E21">
        <v>1230</v>
      </c>
      <c r="F21" t="s">
        <v>65</v>
      </c>
      <c r="G21" t="s">
        <v>66</v>
      </c>
      <c r="H21" t="s">
        <v>65</v>
      </c>
      <c r="I21" t="s">
        <v>66</v>
      </c>
    </row>
    <row r="22" spans="1:9">
      <c r="A22" t="s">
        <v>20</v>
      </c>
      <c r="B22" s="1">
        <v>515</v>
      </c>
      <c r="C22" s="1">
        <v>564</v>
      </c>
      <c r="D22" s="2" t="s">
        <v>23</v>
      </c>
      <c r="E22">
        <v>627</v>
      </c>
      <c r="F22" t="s">
        <v>21</v>
      </c>
      <c r="G22" t="s">
        <v>22</v>
      </c>
      <c r="H22" t="s">
        <v>21</v>
      </c>
      <c r="I22" t="s">
        <v>22</v>
      </c>
    </row>
    <row r="23" spans="1:9">
      <c r="A23" t="s">
        <v>68</v>
      </c>
      <c r="B23" s="1">
        <v>753</v>
      </c>
      <c r="C23" s="1">
        <v>574</v>
      </c>
      <c r="D23" s="2" t="s">
        <v>71</v>
      </c>
      <c r="E23">
        <v>1029</v>
      </c>
      <c r="F23" t="s">
        <v>69</v>
      </c>
      <c r="G23" t="s">
        <v>70</v>
      </c>
      <c r="H23" t="s">
        <v>69</v>
      </c>
      <c r="I23" t="s">
        <v>70</v>
      </c>
    </row>
    <row r="24" spans="1:9">
      <c r="A24" t="s">
        <v>72</v>
      </c>
      <c r="B24" s="1">
        <v>496</v>
      </c>
      <c r="C24" s="1">
        <v>515</v>
      </c>
      <c r="D24" s="2" t="s">
        <v>77</v>
      </c>
      <c r="E24">
        <v>946</v>
      </c>
      <c r="F24" t="s">
        <v>73</v>
      </c>
      <c r="G24" t="s">
        <v>74</v>
      </c>
      <c r="H24" t="s">
        <v>75</v>
      </c>
      <c r="I24" t="s">
        <v>76</v>
      </c>
    </row>
    <row r="25" spans="1:9">
      <c r="A25" t="s">
        <v>109</v>
      </c>
      <c r="B25" s="1">
        <v>1110</v>
      </c>
      <c r="C25" s="1">
        <v>1161</v>
      </c>
      <c r="D25" s="2" t="s">
        <v>114</v>
      </c>
      <c r="E25">
        <v>1992</v>
      </c>
      <c r="F25" t="s">
        <v>110</v>
      </c>
      <c r="G25" t="s">
        <v>111</v>
      </c>
      <c r="H25" t="s">
        <v>112</v>
      </c>
      <c r="I25" t="s">
        <v>113</v>
      </c>
    </row>
    <row r="26" spans="1:9">
      <c r="A26" t="s">
        <v>34</v>
      </c>
      <c r="B26" s="1">
        <v>535</v>
      </c>
      <c r="C26" s="1">
        <v>593</v>
      </c>
      <c r="D26" s="2" t="s">
        <v>39</v>
      </c>
      <c r="E26">
        <v>814</v>
      </c>
      <c r="F26" t="s">
        <v>35</v>
      </c>
      <c r="G26" t="s">
        <v>36</v>
      </c>
      <c r="H26" t="s">
        <v>37</v>
      </c>
      <c r="I26" t="s">
        <v>38</v>
      </c>
    </row>
    <row r="27" spans="1:9">
      <c r="A27" t="s">
        <v>125</v>
      </c>
      <c r="B27" s="1">
        <v>398</v>
      </c>
      <c r="C27" s="1">
        <v>355</v>
      </c>
      <c r="D27" s="2" t="s">
        <v>48</v>
      </c>
      <c r="E27">
        <v>610</v>
      </c>
      <c r="F27" t="s">
        <v>45</v>
      </c>
      <c r="G27" t="s">
        <v>46</v>
      </c>
      <c r="H27" t="s">
        <v>45</v>
      </c>
      <c r="I27" t="s">
        <v>47</v>
      </c>
    </row>
    <row r="29" spans="1:9">
      <c r="A29" t="s">
        <v>127</v>
      </c>
      <c r="B29" t="s">
        <v>128</v>
      </c>
      <c r="C29" t="s">
        <v>129</v>
      </c>
      <c r="D29" s="2" t="s">
        <v>130</v>
      </c>
    </row>
    <row r="30" spans="1:9">
      <c r="B30" s="1">
        <f>SUM(B4:B27)</f>
        <v>13196</v>
      </c>
      <c r="C30" s="1">
        <f>SUM(C4:C27)</f>
        <v>12650</v>
      </c>
      <c r="D30" s="2">
        <f>C30/B30</f>
        <v>0.95862382540163682</v>
      </c>
    </row>
  </sheetData>
  <sortState ref="A2:I25">
    <sortCondition ref="A2:A25"/>
  </sortState>
  <mergeCells count="2">
    <mergeCell ref="A1:H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Member_Info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 (US), Raja D</dc:creator>
  <cp:lastModifiedBy>oh513c</cp:lastModifiedBy>
  <dcterms:created xsi:type="dcterms:W3CDTF">2020-03-12T02:44:35Z</dcterms:created>
  <dcterms:modified xsi:type="dcterms:W3CDTF">2020-03-12T02:44:35Z</dcterms:modified>
</cp:coreProperties>
</file>