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mber_Info" sheetId="1" r:id="rId4"/>
  </sheets>
  <definedNames/>
  <calcPr/>
</workbook>
</file>

<file path=xl/sharedStrings.xml><?xml version="1.0" encoding="utf-8"?>
<sst xmlns="http://schemas.openxmlformats.org/spreadsheetml/2006/main" count="276" uniqueCount="242">
  <si>
    <t>LOOK AT ENROLLMENT TO DECIDE 100% MEMBERSHIP SUBMISSION.  CONTACT PRINCIPAL TO DETERMINE TOTAL NUMBER OF SCHOOL FTE STAFF (NOT PART TIME - BUT PART TIME STAFF CAN BE INCLUDED IN YOUR MEMBERSHIP COUNT.  NEED CORRECTIONS TO THE BELOW, CONTACT support@WASTATEPTA.org</t>
  </si>
  <si>
    <t>Group Name</t>
  </si>
  <si>
    <t>2018-2019</t>
  </si>
  <si>
    <t># Memberships</t>
  </si>
  <si>
    <t>Percentage</t>
  </si>
  <si>
    <t>Enrollment 2/3</t>
  </si>
  <si>
    <t>President - Full Name</t>
  </si>
  <si>
    <t>President - Email</t>
  </si>
  <si>
    <t>Vice-President - Full Name</t>
  </si>
  <si>
    <t>Vice-President - Email</t>
  </si>
  <si>
    <t>Treasurer - Full Name</t>
  </si>
  <si>
    <t>Treasurer - Email</t>
  </si>
  <si>
    <t>Secretary - Full Name</t>
  </si>
  <si>
    <t>Secretary - Email</t>
  </si>
  <si>
    <t>Primary Contact Name</t>
  </si>
  <si>
    <t>Primary Contact Email</t>
  </si>
  <si>
    <t>Apollo Elementary PTA 2.6.3</t>
  </si>
  <si>
    <t>Amita Nair</t>
  </si>
  <si>
    <t>amita.nairpta@gmail.com</t>
  </si>
  <si>
    <t>Laurelle Graves</t>
  </si>
  <si>
    <t>laurellegraves@gmail.com</t>
  </si>
  <si>
    <t>Alexa Fisher</t>
  </si>
  <si>
    <t>alexafisher1@gmail.com</t>
  </si>
  <si>
    <t>Christie Malone</t>
  </si>
  <si>
    <t>christie.malonepta@gmail.com</t>
  </si>
  <si>
    <t>Beaver Lake Middle PTSA 2.6.33</t>
  </si>
  <si>
    <t>Krystl McCandlish</t>
  </si>
  <si>
    <t>krystlm@hotmail.com</t>
  </si>
  <si>
    <t>Stephanie Magnuson</t>
  </si>
  <si>
    <t>stef.mag@hotmail.com</t>
  </si>
  <si>
    <t>Briarwood PTA 2.6.5</t>
  </si>
  <si>
    <t>Jasmine Brothers</t>
  </si>
  <si>
    <t>jasmeen15@hotmail.com</t>
  </si>
  <si>
    <t>Ben Mathis</t>
  </si>
  <si>
    <t>bj_armstrong@hotmail.com</t>
  </si>
  <si>
    <t>Megan Raak</t>
  </si>
  <si>
    <t>mzinger@hotmail.com</t>
  </si>
  <si>
    <t>Michelle Splaver</t>
  </si>
  <si>
    <t>briarwoodptamembership@gmail.com</t>
  </si>
  <si>
    <t>Cascade Ridge PTSA 2.6.2</t>
  </si>
  <si>
    <t>Amy Hayes</t>
  </si>
  <si>
    <t>triluna99@yahoo.com</t>
  </si>
  <si>
    <t>Paula Koransky</t>
  </si>
  <si>
    <t>paulakoransky@me.com</t>
  </si>
  <si>
    <t>Kerri Shek</t>
  </si>
  <si>
    <t>klynnsh@yahoo.com</t>
  </si>
  <si>
    <t>Sandy McNees</t>
  </si>
  <si>
    <t>sandy_mcnees@hotmail.com</t>
  </si>
  <si>
    <t>Challenger PTA 2.6.6</t>
  </si>
  <si>
    <t>Lisa Mitchell</t>
  </si>
  <si>
    <t>lisakatiem@gmail.com</t>
  </si>
  <si>
    <t>Yvonne Bergholm</t>
  </si>
  <si>
    <t>whyvonn@gmail.com</t>
  </si>
  <si>
    <t>Anna Lee Gildner</t>
  </si>
  <si>
    <t>annalee.gildner@gmail.com</t>
  </si>
  <si>
    <t>Stephanie Heimbigner</t>
  </si>
  <si>
    <t>stephanie.heimbigner@gmail.com</t>
  </si>
  <si>
    <t>Kendra Campbell</t>
  </si>
  <si>
    <t>kendrabernadette@yahoo.com</t>
  </si>
  <si>
    <t>Clark PTA 2.6.7</t>
  </si>
  <si>
    <t>Lauren Bartholomew</t>
  </si>
  <si>
    <t>president@clarkpta.org</t>
  </si>
  <si>
    <t>Dallas Gregory</t>
  </si>
  <si>
    <t>vicepresident@clarkpta.org</t>
  </si>
  <si>
    <t>Betsy Grant</t>
  </si>
  <si>
    <t>treasurer@clarkpta.org</t>
  </si>
  <si>
    <t>Krissy Downs</t>
  </si>
  <si>
    <t>secretary@clarkpta.org</t>
  </si>
  <si>
    <t>Moonhee Bischof</t>
  </si>
  <si>
    <t>moonhee.b@gmail.com</t>
  </si>
  <si>
    <t>Cougar Ridge PTSA 2.6.8</t>
  </si>
  <si>
    <t>Christina Smedegaard</t>
  </si>
  <si>
    <t>president@cougarridgeptsa.org</t>
  </si>
  <si>
    <t>Amy Finholm</t>
  </si>
  <si>
    <t>execvp@cougarridgeptsa.org</t>
  </si>
  <si>
    <t>Paulina Hobbs</t>
  </si>
  <si>
    <t>treasurer@cougarridgeptsa.org</t>
  </si>
  <si>
    <t>Samar Herrmann</t>
  </si>
  <si>
    <t>secretary@cougarridgeptsa.org</t>
  </si>
  <si>
    <t>Ewelina Hickey</t>
  </si>
  <si>
    <t>fundraising@cougarridgeptsa.org</t>
  </si>
  <si>
    <t>Creekside PTSA 2.6.4</t>
  </si>
  <si>
    <t>Marissa Corona</t>
  </si>
  <si>
    <t>marissa.creekside.ptsa@gmail.com</t>
  </si>
  <si>
    <t>Karen Rajtar</t>
  </si>
  <si>
    <t>karen.creekside.ptsa@hotmail.com</t>
  </si>
  <si>
    <t>Eleanor Robinson</t>
  </si>
  <si>
    <t>eleanor.robinson@live.com</t>
  </si>
  <si>
    <t>Taimay Jones</t>
  </si>
  <si>
    <t>taimayjones@yahoo.com</t>
  </si>
  <si>
    <t>Discovery PTSA 2.6.9</t>
  </si>
  <si>
    <t>Jillian Born</t>
  </si>
  <si>
    <t>jillian.born@comcast.net</t>
  </si>
  <si>
    <t>Yeon Kim</t>
  </si>
  <si>
    <t>yeon.j.k@gmail.com</t>
  </si>
  <si>
    <t>Mrinali Chaphekar</t>
  </si>
  <si>
    <t>mrinalic@live.com</t>
  </si>
  <si>
    <t>Geetanjali Kayal</t>
  </si>
  <si>
    <t>geetanjalikayal@gmail.com</t>
  </si>
  <si>
    <t>Dana Crossgrove</t>
  </si>
  <si>
    <t>dana.crossgrove@gmail.com</t>
  </si>
  <si>
    <t>Endeavour PTA 2.6.20</t>
  </si>
  <si>
    <t>Joanna  Moore</t>
  </si>
  <si>
    <t>joanna.moore@endeavourptsa.org</t>
  </si>
  <si>
    <t>Carly Simon</t>
  </si>
  <si>
    <t>carly.simon@endeavourptsa.org</t>
  </si>
  <si>
    <t>Meredith Spencer</t>
  </si>
  <si>
    <t>meredith.spencer@endeavourptsa.org</t>
  </si>
  <si>
    <t>Demelza Sato</t>
  </si>
  <si>
    <t>demelza.sato@endeavourptsa.org</t>
  </si>
  <si>
    <t>Amy Myhre</t>
  </si>
  <si>
    <t>amy.myhre@endeavourptsa.org</t>
  </si>
  <si>
    <t>Gibson Ek PTSA</t>
  </si>
  <si>
    <t>Melinda Lytle</t>
  </si>
  <si>
    <t>melindalytle@comcast.net</t>
  </si>
  <si>
    <t>Cindy Kelm</t>
  </si>
  <si>
    <t>kelmcindy@gmail.com</t>
  </si>
  <si>
    <t>Karen Latimer</t>
  </si>
  <si>
    <t>mklatimer@msn.com</t>
  </si>
  <si>
    <t>Laura Laudolff</t>
  </si>
  <si>
    <t>llaudolff97@gmail.com</t>
  </si>
  <si>
    <t>Melinda Lytle, President</t>
  </si>
  <si>
    <t>gibsonekptsa@gmail.com</t>
  </si>
  <si>
    <t>Grand Ridge PTSA 2.6.10</t>
  </si>
  <si>
    <t>Laura Gaffney</t>
  </si>
  <si>
    <t>grptsapresident@gmail.com</t>
  </si>
  <si>
    <t>Kim de Booij</t>
  </si>
  <si>
    <t>grptsavicepresident@gmail.com</t>
  </si>
  <si>
    <t>Billi Shaner</t>
  </si>
  <si>
    <t>billishaner@gmail.com</t>
  </si>
  <si>
    <t>Erin Michael</t>
  </si>
  <si>
    <t>grptsasecretary@gmail.com</t>
  </si>
  <si>
    <t>Issaquah High PTSA 2.6.45</t>
  </si>
  <si>
    <t>Wendy Marucheck</t>
  </si>
  <si>
    <t>wmarucheck@hotmail.com</t>
  </si>
  <si>
    <t>Sara Carmichael</t>
  </si>
  <si>
    <t>sara@cgrmtn-carmichaels.com</t>
  </si>
  <si>
    <t>Tracy Drake</t>
  </si>
  <si>
    <t>atha.drake@gmail.com</t>
  </si>
  <si>
    <t>Alisa George</t>
  </si>
  <si>
    <t>ageorge@ihmail.com</t>
  </si>
  <si>
    <t>Issaquah Middle PTSA</t>
  </si>
  <si>
    <t>Carla Geraci</t>
  </si>
  <si>
    <t>president@issaquahmiddleptsa.org</t>
  </si>
  <si>
    <t>Wendy Cummins</t>
  </si>
  <si>
    <t>outreach@issaquahmiddleptsa.org</t>
  </si>
  <si>
    <t>treasurer@issaquahmiddleptsa.org</t>
  </si>
  <si>
    <t>Cristine Varzali</t>
  </si>
  <si>
    <t>secretary@issaquahmiddleptsa.org</t>
  </si>
  <si>
    <t>Issaquah Valley PTA 2.6.11</t>
  </si>
  <si>
    <t>Marcelle Waldman</t>
  </si>
  <si>
    <t>president@ivepta.org</t>
  </si>
  <si>
    <t>Anne Blackburn</t>
  </si>
  <si>
    <t>news@ivepta.org</t>
  </si>
  <si>
    <t>Kimberly Brown</t>
  </si>
  <si>
    <t>treasurer@ivepta.org</t>
  </si>
  <si>
    <t>Laura Burnett</t>
  </si>
  <si>
    <t>secretary@ivepta.org</t>
  </si>
  <si>
    <t>Liberty High PTSA 2.6.50</t>
  </si>
  <si>
    <t>Dawn Peschek</t>
  </si>
  <si>
    <t>pta-dawn@comcast.net</t>
  </si>
  <si>
    <t>Jennifer Wildermuth</t>
  </si>
  <si>
    <t>jenniewildermuth@msn.com</t>
  </si>
  <si>
    <t>Laila Collins</t>
  </si>
  <si>
    <t>laila.collins@comcast.net</t>
  </si>
  <si>
    <t>Korista Smith-Barney</t>
  </si>
  <si>
    <t>dkbarney@live.com</t>
  </si>
  <si>
    <t>Maple Hills PTA 2.6.15</t>
  </si>
  <si>
    <t>Heather Heiter</t>
  </si>
  <si>
    <t>hmheiter@yahoo.com</t>
  </si>
  <si>
    <t>Jason Ament</t>
  </si>
  <si>
    <t>vicepresident@maplehillspta.com</t>
  </si>
  <si>
    <t>Jennifer Rinker</t>
  </si>
  <si>
    <t>treasurer@maplehillspta.com</t>
  </si>
  <si>
    <t>Kara  Flynn</t>
  </si>
  <si>
    <t>secretary@maplehillspta.com</t>
  </si>
  <si>
    <t>Maywood Middle PTSA</t>
  </si>
  <si>
    <t>Alison Larsson</t>
  </si>
  <si>
    <t>aklarsson@comcast.net</t>
  </si>
  <si>
    <t>Stina Fluegge</t>
  </si>
  <si>
    <t>stinafluegge@gmail.com</t>
  </si>
  <si>
    <t>Newcastle Elementary PTSA 2.6.18</t>
  </si>
  <si>
    <t>Trisha Marshall</t>
  </si>
  <si>
    <t>tsm0507@gmail.com</t>
  </si>
  <si>
    <t>Nicole Anderson</t>
  </si>
  <si>
    <t>nicole_anderson04@yahoo.com</t>
  </si>
  <si>
    <t>Daisy Forsythe</t>
  </si>
  <si>
    <t>dzforsythe@live.com</t>
  </si>
  <si>
    <t>Elysa Piha</t>
  </si>
  <si>
    <t>empiha@gmail.com</t>
  </si>
  <si>
    <t>Pacific Cascade Middle PTSA</t>
  </si>
  <si>
    <t>Stacy Tatem</t>
  </si>
  <si>
    <t>stacytatem@gmail.com</t>
  </si>
  <si>
    <t>Lisa Small</t>
  </si>
  <si>
    <t>lisasmall@gmail.com</t>
  </si>
  <si>
    <t>Eloisa Tang</t>
  </si>
  <si>
    <t>tanges1373@gmail.com</t>
  </si>
  <si>
    <t>Katie Brown</t>
  </si>
  <si>
    <t>kathryn_mary_brown@yahoo.com</t>
  </si>
  <si>
    <t>Pine Lake Middle PTSA</t>
  </si>
  <si>
    <t>Amit Kapur</t>
  </si>
  <si>
    <t>amitab.kapur@gmail.com</t>
  </si>
  <si>
    <t>Karen Hoetzel</t>
  </si>
  <si>
    <t>karenhoetzel@hotmail.com</t>
  </si>
  <si>
    <t>Bradley Corcoran</t>
  </si>
  <si>
    <t>bradleycorcoran@gmail.com</t>
  </si>
  <si>
    <t>Sarah Manningsmith</t>
  </si>
  <si>
    <t>s.manningsmith@gmail.com</t>
  </si>
  <si>
    <t>Skyline High PTSA</t>
  </si>
  <si>
    <t>Stacie Lacina</t>
  </si>
  <si>
    <t>stacielacina@hotmail.com</t>
  </si>
  <si>
    <t>Amy Teeters</t>
  </si>
  <si>
    <t>amyteeters74@gmail.com</t>
  </si>
  <si>
    <t>Nancy Huang</t>
  </si>
  <si>
    <t>nancy_cheung@hotmail.com</t>
  </si>
  <si>
    <t>Jackie Mueller</t>
  </si>
  <si>
    <t>jackie.mueller1@comcast.net</t>
  </si>
  <si>
    <t>Stephanie Scott</t>
  </si>
  <si>
    <t>stephoscott@gmail.com</t>
  </si>
  <si>
    <t>Sunny Hills PTA</t>
  </si>
  <si>
    <t>Stephanie Shipley + Emily Loney</t>
  </si>
  <si>
    <t>stephshipley@outlook.com; emily.loney@live.com</t>
  </si>
  <si>
    <t>Lisa Deily</t>
  </si>
  <si>
    <t>lisadeily@hotmail.com</t>
  </si>
  <si>
    <t>Amanda Rench</t>
  </si>
  <si>
    <t>ajrench@comcast.net</t>
  </si>
  <si>
    <t>Heidi Kirchoff</t>
  </si>
  <si>
    <t>heidikirchoff@hotmail.com</t>
  </si>
  <si>
    <t>Katherine Sullivan</t>
  </si>
  <si>
    <t>kksullivan@gmail.com</t>
  </si>
  <si>
    <t>SUNSET ELEMENTARY PTA 2.6.30</t>
  </si>
  <si>
    <t>Natascha Renout</t>
  </si>
  <si>
    <t>nrenout@hotmail.com</t>
  </si>
  <si>
    <t>Meghan Landon</t>
  </si>
  <si>
    <t>meghan.landon@gmail.com</t>
  </si>
  <si>
    <t>Jen Latham</t>
  </si>
  <si>
    <t>gregandjen1@gmail.com</t>
  </si>
  <si>
    <t>sunsetsockeyepta@gmail.com</t>
  </si>
  <si>
    <t>Council</t>
  </si>
  <si>
    <t>Last Year</t>
  </si>
  <si>
    <t>This Year</t>
  </si>
  <si>
    <t>Percent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</si>
</sst>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rgb="FF000000"/>
      <name val="Calibri"/>
    </font>
    <font>
      <b/>
      <color theme="1"/>
      <name val="Calibri"/>
    </font>
    <font>
      <b/>
    </font>
    <font/>
    <font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0" numFmtId="1" xfId="0" applyFont="1" applyNumberFormat="1"/>
    <xf borderId="0" fillId="0" fontId="0" numFmtId="0" xfId="0" applyFont="1"/>
    <xf borderId="0" fillId="0" fontId="3" numFmtId="0" xfId="0" applyAlignment="1" applyFont="1">
      <alignment readingOrder="0"/>
    </xf>
    <xf borderId="0" fillId="0" fontId="4" numFmtId="1" xfId="0" applyFont="1" applyNumberForma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1.22" defaultRowHeight="15.0"/>
  <cols>
    <col customWidth="1" min="1" max="1" width="14.44"/>
    <col customWidth="1" min="2" max="2" width="8.44"/>
    <col customWidth="1" min="3" max="3" width="12.33"/>
    <col customWidth="1" min="5" max="5" width="11.33"/>
    <col customWidth="1" min="6" max="6" width="7.56"/>
    <col customWidth="1" min="7" max="7" width="7.44"/>
    <col customWidth="1" min="8" max="8" width="7.89"/>
    <col customWidth="1" min="9" max="9" width="8.0"/>
    <col customWidth="1" min="10" max="10" width="5.78"/>
    <col customWidth="1" min="11" max="11" width="6.56"/>
    <col customWidth="1" min="12" max="12" width="4.78"/>
    <col customWidth="1" min="13" max="13" width="5.0"/>
  </cols>
  <sheetData>
    <row r="1">
      <c r="A1" s="1" t="s">
        <v>0</v>
      </c>
      <c r="O1" s="2"/>
      <c r="P1" s="2"/>
      <c r="Q1" s="2"/>
      <c r="R1" s="2"/>
      <c r="S1" s="2"/>
      <c r="T1" s="2"/>
      <c r="U1" s="2"/>
      <c r="V1" s="2"/>
    </row>
    <row r="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</row>
    <row r="3">
      <c r="A3" t="s">
        <v>16</v>
      </c>
      <c r="B3" s="4">
        <v>473.0</v>
      </c>
      <c r="C3" s="4">
        <v>370.0</v>
      </c>
      <c r="D3" s="5">
        <v>0.7822</v>
      </c>
      <c r="E3" s="6">
        <v>615.0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  <c r="K3" t="s">
        <v>22</v>
      </c>
      <c r="L3" t="s">
        <v>23</v>
      </c>
      <c r="M3" t="s">
        <v>24</v>
      </c>
      <c r="N3" t="s">
        <v>23</v>
      </c>
      <c r="O3" t="s">
        <v>24</v>
      </c>
    </row>
    <row r="4">
      <c r="A4" t="s">
        <v>25</v>
      </c>
      <c r="B4" s="4">
        <v>588.0</v>
      </c>
      <c r="C4" s="4">
        <v>461.0</v>
      </c>
      <c r="D4" s="5">
        <v>0.784</v>
      </c>
      <c r="E4" s="6">
        <v>840.0</v>
      </c>
      <c r="F4" t="s">
        <v>26</v>
      </c>
      <c r="G4" t="s">
        <v>27</v>
      </c>
      <c r="L4" t="s">
        <v>28</v>
      </c>
      <c r="M4" t="s">
        <v>29</v>
      </c>
      <c r="N4" t="s">
        <v>26</v>
      </c>
      <c r="O4" t="s">
        <v>27</v>
      </c>
    </row>
    <row r="5">
      <c r="A5" t="s">
        <v>30</v>
      </c>
      <c r="B5" s="4">
        <v>545.0</v>
      </c>
      <c r="C5" s="4">
        <v>592.0</v>
      </c>
      <c r="D5" s="5">
        <v>1.0862</v>
      </c>
      <c r="E5" s="6">
        <v>693.0</v>
      </c>
      <c r="F5" t="s">
        <v>31</v>
      </c>
      <c r="G5" t="s">
        <v>32</v>
      </c>
      <c r="J5" t="s">
        <v>33</v>
      </c>
      <c r="K5" t="s">
        <v>34</v>
      </c>
      <c r="L5" t="s">
        <v>35</v>
      </c>
      <c r="M5" t="s">
        <v>36</v>
      </c>
      <c r="N5" t="s">
        <v>37</v>
      </c>
      <c r="O5" t="s">
        <v>38</v>
      </c>
    </row>
    <row r="6">
      <c r="A6" t="s">
        <v>39</v>
      </c>
      <c r="B6" s="4">
        <v>462.0</v>
      </c>
      <c r="C6" s="4">
        <v>388.0</v>
      </c>
      <c r="D6" s="5">
        <v>0.8398</v>
      </c>
      <c r="E6" s="6">
        <v>501.0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  <c r="L6" t="s">
        <v>46</v>
      </c>
      <c r="M6" t="s">
        <v>47</v>
      </c>
      <c r="N6" t="s">
        <v>40</v>
      </c>
      <c r="O6" t="s">
        <v>41</v>
      </c>
    </row>
    <row r="7">
      <c r="A7" t="s">
        <v>48</v>
      </c>
      <c r="B7" s="4">
        <v>453.0</v>
      </c>
      <c r="C7" s="4">
        <v>442.0</v>
      </c>
      <c r="D7" s="5">
        <v>0.9757</v>
      </c>
      <c r="E7" s="6">
        <v>599.0</v>
      </c>
      <c r="F7" t="s">
        <v>49</v>
      </c>
      <c r="G7" t="s">
        <v>50</v>
      </c>
      <c r="H7" t="s">
        <v>51</v>
      </c>
      <c r="I7" t="s">
        <v>52</v>
      </c>
      <c r="J7" t="s">
        <v>53</v>
      </c>
      <c r="K7" t="s">
        <v>54</v>
      </c>
      <c r="L7" t="s">
        <v>55</v>
      </c>
      <c r="M7" t="s">
        <v>56</v>
      </c>
      <c r="N7" t="s">
        <v>57</v>
      </c>
      <c r="O7" t="s">
        <v>58</v>
      </c>
    </row>
    <row r="8">
      <c r="A8" t="s">
        <v>59</v>
      </c>
      <c r="B8" s="4">
        <v>242.0</v>
      </c>
      <c r="C8" s="4">
        <v>238.0</v>
      </c>
      <c r="D8" s="5">
        <v>0.9835</v>
      </c>
      <c r="E8" s="6">
        <v>784.0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t="s">
        <v>66</v>
      </c>
      <c r="M8" t="s">
        <v>67</v>
      </c>
      <c r="N8" t="s">
        <v>68</v>
      </c>
      <c r="O8" t="s">
        <v>69</v>
      </c>
    </row>
    <row r="9">
      <c r="A9" t="s">
        <v>70</v>
      </c>
      <c r="B9" s="4">
        <v>531.0</v>
      </c>
      <c r="C9" s="4">
        <v>514.0</v>
      </c>
      <c r="D9" s="5">
        <v>0.968</v>
      </c>
      <c r="E9" s="6">
        <v>585.0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77</v>
      </c>
      <c r="M9" t="s">
        <v>78</v>
      </c>
      <c r="N9" t="s">
        <v>79</v>
      </c>
      <c r="O9" t="s">
        <v>80</v>
      </c>
    </row>
    <row r="10">
      <c r="A10" t="s">
        <v>81</v>
      </c>
      <c r="B10" s="4">
        <v>470.0</v>
      </c>
      <c r="C10" s="4">
        <v>460.0</v>
      </c>
      <c r="D10" s="5">
        <v>0.9787</v>
      </c>
      <c r="E10" s="6">
        <v>732.0</v>
      </c>
      <c r="F10" t="s">
        <v>82</v>
      </c>
      <c r="G10" t="s">
        <v>83</v>
      </c>
      <c r="H10" t="s">
        <v>84</v>
      </c>
      <c r="I10" t="s">
        <v>85</v>
      </c>
      <c r="J10" t="s">
        <v>86</v>
      </c>
      <c r="K10" t="s">
        <v>87</v>
      </c>
      <c r="L10" t="s">
        <v>88</v>
      </c>
      <c r="M10" t="s">
        <v>89</v>
      </c>
      <c r="N10" t="s">
        <v>84</v>
      </c>
      <c r="O10" t="s">
        <v>85</v>
      </c>
    </row>
    <row r="11">
      <c r="A11" t="s">
        <v>90</v>
      </c>
      <c r="B11" s="4">
        <v>663.0</v>
      </c>
      <c r="C11" s="4">
        <v>600.0</v>
      </c>
      <c r="D11" s="5">
        <v>0.905</v>
      </c>
      <c r="E11" s="6">
        <v>673.0</v>
      </c>
      <c r="F11" t="s">
        <v>91</v>
      </c>
      <c r="G11" t="s">
        <v>92</v>
      </c>
      <c r="H11" t="s">
        <v>93</v>
      </c>
      <c r="I11" t="s">
        <v>94</v>
      </c>
      <c r="J11" t="s">
        <v>95</v>
      </c>
      <c r="K11" t="s">
        <v>96</v>
      </c>
      <c r="L11" t="s">
        <v>97</v>
      </c>
      <c r="M11" t="s">
        <v>98</v>
      </c>
      <c r="N11" t="s">
        <v>99</v>
      </c>
      <c r="O11" t="s">
        <v>100</v>
      </c>
    </row>
    <row r="12">
      <c r="A12" t="s">
        <v>101</v>
      </c>
      <c r="B12" s="4">
        <v>424.0</v>
      </c>
      <c r="C12" s="4">
        <v>379.0</v>
      </c>
      <c r="D12" s="5">
        <v>0.8939</v>
      </c>
      <c r="E12" s="6">
        <v>590.0</v>
      </c>
      <c r="F12" t="s">
        <v>102</v>
      </c>
      <c r="G12" t="s">
        <v>103</v>
      </c>
      <c r="H12" t="s">
        <v>104</v>
      </c>
      <c r="I12" t="s">
        <v>105</v>
      </c>
      <c r="J12" t="s">
        <v>106</v>
      </c>
      <c r="K12" t="s">
        <v>107</v>
      </c>
      <c r="L12" t="s">
        <v>108</v>
      </c>
      <c r="M12" t="s">
        <v>109</v>
      </c>
      <c r="N12" t="s">
        <v>110</v>
      </c>
      <c r="O12" t="s">
        <v>111</v>
      </c>
    </row>
    <row r="13">
      <c r="A13" t="s">
        <v>112</v>
      </c>
      <c r="B13" s="4">
        <v>179.0</v>
      </c>
      <c r="C13" s="4">
        <v>150.0</v>
      </c>
      <c r="D13" s="5">
        <v>0.838</v>
      </c>
      <c r="E13" s="6">
        <v>143.0</v>
      </c>
      <c r="F13" t="s">
        <v>113</v>
      </c>
      <c r="G13" t="s">
        <v>114</v>
      </c>
      <c r="H13" t="s">
        <v>115</v>
      </c>
      <c r="I13" t="s">
        <v>116</v>
      </c>
      <c r="J13" t="s">
        <v>117</v>
      </c>
      <c r="K13" t="s">
        <v>118</v>
      </c>
      <c r="L13" t="s">
        <v>119</v>
      </c>
      <c r="M13" t="s">
        <v>120</v>
      </c>
      <c r="N13" t="s">
        <v>121</v>
      </c>
      <c r="O13" t="s">
        <v>122</v>
      </c>
    </row>
    <row r="14">
      <c r="A14" t="s">
        <v>123</v>
      </c>
      <c r="B14" s="4">
        <v>657.0</v>
      </c>
      <c r="C14" s="4">
        <v>541.0</v>
      </c>
      <c r="D14" s="5">
        <v>0.8234</v>
      </c>
      <c r="E14" s="6">
        <v>726.0</v>
      </c>
      <c r="F14" t="s">
        <v>124</v>
      </c>
      <c r="G14" t="s">
        <v>125</v>
      </c>
      <c r="H14" t="s">
        <v>126</v>
      </c>
      <c r="I14" t="s">
        <v>127</v>
      </c>
      <c r="J14" t="s">
        <v>128</v>
      </c>
      <c r="K14" t="s">
        <v>129</v>
      </c>
      <c r="L14" t="s">
        <v>130</v>
      </c>
      <c r="M14" t="s">
        <v>131</v>
      </c>
      <c r="N14" t="s">
        <v>124</v>
      </c>
      <c r="O14" t="s">
        <v>125</v>
      </c>
    </row>
    <row r="15">
      <c r="A15" t="s">
        <v>132</v>
      </c>
      <c r="B15" s="4">
        <v>1245.0</v>
      </c>
      <c r="C15" s="4">
        <v>1127.0</v>
      </c>
      <c r="D15" s="5">
        <v>0.9052</v>
      </c>
      <c r="E15" s="6">
        <v>2134.0</v>
      </c>
      <c r="F15" t="s">
        <v>133</v>
      </c>
      <c r="G15" t="s">
        <v>134</v>
      </c>
      <c r="H15" t="s">
        <v>135</v>
      </c>
      <c r="I15" t="s">
        <v>136</v>
      </c>
      <c r="J15" t="s">
        <v>137</v>
      </c>
      <c r="K15" t="s">
        <v>138</v>
      </c>
      <c r="L15" t="s">
        <v>139</v>
      </c>
      <c r="M15" t="s">
        <v>140</v>
      </c>
      <c r="N15" t="s">
        <v>133</v>
      </c>
      <c r="O15" t="s">
        <v>134</v>
      </c>
    </row>
    <row r="16">
      <c r="A16" t="s">
        <v>141</v>
      </c>
      <c r="B16" s="4">
        <v>528.0</v>
      </c>
      <c r="C16" s="4">
        <v>507.0</v>
      </c>
      <c r="D16" s="5">
        <v>0.9602</v>
      </c>
      <c r="E16" s="6">
        <v>997.0</v>
      </c>
      <c r="F16" t="s">
        <v>142</v>
      </c>
      <c r="G16" t="s">
        <v>143</v>
      </c>
      <c r="H16" t="s">
        <v>144</v>
      </c>
      <c r="I16" t="s">
        <v>145</v>
      </c>
      <c r="J16" t="s">
        <v>133</v>
      </c>
      <c r="K16" t="s">
        <v>146</v>
      </c>
      <c r="L16" t="s">
        <v>147</v>
      </c>
      <c r="M16" t="s">
        <v>148</v>
      </c>
      <c r="N16" t="s">
        <v>142</v>
      </c>
      <c r="O16" t="s">
        <v>143</v>
      </c>
    </row>
    <row r="17">
      <c r="A17" t="s">
        <v>149</v>
      </c>
      <c r="B17" s="4">
        <v>391.0</v>
      </c>
      <c r="C17" s="4">
        <v>429.0</v>
      </c>
      <c r="D17" s="5">
        <v>1.0972</v>
      </c>
      <c r="E17" s="6">
        <v>630.0</v>
      </c>
      <c r="F17" t="s">
        <v>150</v>
      </c>
      <c r="G17" t="s">
        <v>151</v>
      </c>
      <c r="H17" t="s">
        <v>152</v>
      </c>
      <c r="I17" t="s">
        <v>153</v>
      </c>
      <c r="J17" t="s">
        <v>154</v>
      </c>
      <c r="K17" t="s">
        <v>155</v>
      </c>
      <c r="L17" t="s">
        <v>156</v>
      </c>
      <c r="M17" t="s">
        <v>157</v>
      </c>
      <c r="N17" t="s">
        <v>150</v>
      </c>
      <c r="O17" t="s">
        <v>151</v>
      </c>
    </row>
    <row r="18">
      <c r="A18" t="s">
        <v>158</v>
      </c>
      <c r="B18" s="4">
        <v>575.0</v>
      </c>
      <c r="C18" s="4">
        <v>568.0</v>
      </c>
      <c r="D18" s="5">
        <v>0.9878</v>
      </c>
      <c r="E18" s="6">
        <v>1307.0</v>
      </c>
      <c r="F18" t="s">
        <v>159</v>
      </c>
      <c r="G18" t="s">
        <v>160</v>
      </c>
      <c r="H18" t="s">
        <v>161</v>
      </c>
      <c r="I18" t="s">
        <v>162</v>
      </c>
      <c r="J18" t="s">
        <v>163</v>
      </c>
      <c r="K18" t="s">
        <v>164</v>
      </c>
      <c r="L18" t="s">
        <v>165</v>
      </c>
      <c r="M18" t="s">
        <v>166</v>
      </c>
      <c r="N18" t="s">
        <v>159</v>
      </c>
      <c r="O18" t="s">
        <v>160</v>
      </c>
    </row>
    <row r="19">
      <c r="A19" t="s">
        <v>167</v>
      </c>
      <c r="B19" s="4">
        <v>410.0</v>
      </c>
      <c r="C19" s="4">
        <v>429.0</v>
      </c>
      <c r="D19" s="5">
        <v>1.0463</v>
      </c>
      <c r="E19" s="6">
        <v>418.0</v>
      </c>
      <c r="F19" t="s">
        <v>168</v>
      </c>
      <c r="G19" t="s">
        <v>169</v>
      </c>
      <c r="H19" t="s">
        <v>170</v>
      </c>
      <c r="I19" t="s">
        <v>171</v>
      </c>
      <c r="J19" t="s">
        <v>172</v>
      </c>
      <c r="K19" t="s">
        <v>173</v>
      </c>
      <c r="L19" t="s">
        <v>174</v>
      </c>
      <c r="M19" t="s">
        <v>175</v>
      </c>
      <c r="N19" t="s">
        <v>168</v>
      </c>
      <c r="O19" t="s">
        <v>169</v>
      </c>
    </row>
    <row r="20" ht="15.75" customHeight="1">
      <c r="A20" t="s">
        <v>176</v>
      </c>
      <c r="B20" s="4">
        <v>553.0</v>
      </c>
      <c r="C20" s="4">
        <v>557.0</v>
      </c>
      <c r="D20" s="5">
        <v>1.0072</v>
      </c>
      <c r="E20" s="6">
        <v>1228.0</v>
      </c>
      <c r="F20" t="s">
        <v>163</v>
      </c>
      <c r="G20" t="s">
        <v>164</v>
      </c>
      <c r="H20" t="s">
        <v>165</v>
      </c>
      <c r="I20" t="s">
        <v>166</v>
      </c>
      <c r="J20" t="s">
        <v>177</v>
      </c>
      <c r="K20" t="s">
        <v>178</v>
      </c>
      <c r="L20" t="s">
        <v>179</v>
      </c>
      <c r="M20" t="s">
        <v>180</v>
      </c>
      <c r="N20" t="s">
        <v>163</v>
      </c>
      <c r="O20" t="s">
        <v>164</v>
      </c>
    </row>
    <row r="21" ht="15.75" customHeight="1">
      <c r="A21" t="s">
        <v>181</v>
      </c>
      <c r="B21" s="4">
        <v>515.0</v>
      </c>
      <c r="C21" s="4">
        <v>564.0</v>
      </c>
      <c r="D21" s="5">
        <v>1.0951</v>
      </c>
      <c r="E21" s="6">
        <v>625.0</v>
      </c>
      <c r="F21" t="s">
        <v>182</v>
      </c>
      <c r="G21" t="s">
        <v>183</v>
      </c>
      <c r="H21" t="s">
        <v>184</v>
      </c>
      <c r="I21" t="s">
        <v>185</v>
      </c>
      <c r="J21" t="s">
        <v>186</v>
      </c>
      <c r="K21" t="s">
        <v>187</v>
      </c>
      <c r="L21" t="s">
        <v>188</v>
      </c>
      <c r="M21" t="s">
        <v>189</v>
      </c>
      <c r="N21" t="s">
        <v>182</v>
      </c>
      <c r="O21" t="s">
        <v>183</v>
      </c>
    </row>
    <row r="22" ht="15.75" customHeight="1">
      <c r="A22" t="s">
        <v>190</v>
      </c>
      <c r="B22" s="4">
        <v>753.0</v>
      </c>
      <c r="C22" s="4">
        <v>574.0</v>
      </c>
      <c r="D22" s="5">
        <v>0.7623</v>
      </c>
      <c r="E22" s="6">
        <v>1030.0</v>
      </c>
      <c r="F22" t="s">
        <v>191</v>
      </c>
      <c r="G22" t="s">
        <v>192</v>
      </c>
      <c r="H22" t="s">
        <v>193</v>
      </c>
      <c r="I22" t="s">
        <v>194</v>
      </c>
      <c r="J22" t="s">
        <v>195</v>
      </c>
      <c r="K22" t="s">
        <v>196</v>
      </c>
      <c r="L22" t="s">
        <v>197</v>
      </c>
      <c r="M22" t="s">
        <v>198</v>
      </c>
      <c r="N22" t="s">
        <v>191</v>
      </c>
      <c r="O22" t="s">
        <v>192</v>
      </c>
    </row>
    <row r="23" ht="15.75" customHeight="1">
      <c r="A23" t="s">
        <v>199</v>
      </c>
      <c r="B23" s="4">
        <v>496.0</v>
      </c>
      <c r="C23" s="4">
        <v>509.0</v>
      </c>
      <c r="D23" s="5">
        <v>1.0262</v>
      </c>
      <c r="E23" s="6">
        <v>944.0</v>
      </c>
      <c r="F23" t="s">
        <v>200</v>
      </c>
      <c r="G23" t="s">
        <v>201</v>
      </c>
      <c r="H23" t="s">
        <v>202</v>
      </c>
      <c r="I23" t="s">
        <v>203</v>
      </c>
      <c r="J23" t="s">
        <v>204</v>
      </c>
      <c r="K23" t="s">
        <v>205</v>
      </c>
      <c r="L23" t="s">
        <v>206</v>
      </c>
      <c r="M23" t="s">
        <v>207</v>
      </c>
      <c r="N23" t="s">
        <v>99</v>
      </c>
      <c r="O23" t="s">
        <v>100</v>
      </c>
    </row>
    <row r="24" ht="15.75" customHeight="1">
      <c r="A24" t="s">
        <v>208</v>
      </c>
      <c r="B24" s="4">
        <v>1110.0</v>
      </c>
      <c r="C24" s="4">
        <v>1148.0</v>
      </c>
      <c r="D24" s="5">
        <v>1.0342</v>
      </c>
      <c r="E24" s="6">
        <v>1983.0</v>
      </c>
      <c r="F24" t="s">
        <v>209</v>
      </c>
      <c r="G24" t="s">
        <v>210</v>
      </c>
      <c r="H24" t="s">
        <v>211</v>
      </c>
      <c r="I24" t="s">
        <v>212</v>
      </c>
      <c r="J24" t="s">
        <v>213</v>
      </c>
      <c r="K24" t="s">
        <v>214</v>
      </c>
      <c r="L24" t="s">
        <v>215</v>
      </c>
      <c r="M24" t="s">
        <v>216</v>
      </c>
      <c r="N24" t="s">
        <v>217</v>
      </c>
      <c r="O24" t="s">
        <v>218</v>
      </c>
    </row>
    <row r="25" ht="15.75" customHeight="1">
      <c r="A25" t="s">
        <v>219</v>
      </c>
      <c r="B25" s="4">
        <v>535.0</v>
      </c>
      <c r="C25" s="4">
        <v>593.0</v>
      </c>
      <c r="D25" s="5">
        <v>1.1084</v>
      </c>
      <c r="E25" s="6">
        <v>815.0</v>
      </c>
      <c r="F25" t="s">
        <v>220</v>
      </c>
      <c r="G25" t="s">
        <v>221</v>
      </c>
      <c r="H25" t="s">
        <v>222</v>
      </c>
      <c r="I25" t="s">
        <v>223</v>
      </c>
      <c r="J25" t="s">
        <v>224</v>
      </c>
      <c r="K25" t="s">
        <v>225</v>
      </c>
      <c r="L25" t="s">
        <v>226</v>
      </c>
      <c r="M25" t="s">
        <v>227</v>
      </c>
      <c r="N25" t="s">
        <v>228</v>
      </c>
      <c r="O25" t="s">
        <v>229</v>
      </c>
    </row>
    <row r="26">
      <c r="A26" s="6" t="s">
        <v>230</v>
      </c>
      <c r="B26" s="4">
        <v>398.0</v>
      </c>
      <c r="C26" s="4">
        <v>355.0</v>
      </c>
      <c r="D26" s="5">
        <v>0.892</v>
      </c>
      <c r="E26" s="6">
        <v>609.0</v>
      </c>
      <c r="F26" t="s">
        <v>231</v>
      </c>
      <c r="G26" t="s">
        <v>232</v>
      </c>
      <c r="J26" t="s">
        <v>233</v>
      </c>
      <c r="K26" t="s">
        <v>234</v>
      </c>
      <c r="L26" t="s">
        <v>235</v>
      </c>
      <c r="M26" t="s">
        <v>236</v>
      </c>
      <c r="N26" t="s">
        <v>231</v>
      </c>
      <c r="O26" t="s">
        <v>237</v>
      </c>
    </row>
    <row r="27" ht="15.75" customHeight="1">
      <c r="B27" s="7">
        <f t="shared" ref="B27:C27" si="1">SUM(B3:B26)</f>
        <v>13196</v>
      </c>
      <c r="C27" s="7">
        <f t="shared" si="1"/>
        <v>12495</v>
      </c>
      <c r="D27" s="8">
        <f>AVERAGE(D3:D26)</f>
        <v>0.9491875</v>
      </c>
    </row>
    <row r="28">
      <c r="A28" s="6" t="s">
        <v>238</v>
      </c>
      <c r="B28" s="6" t="s">
        <v>239</v>
      </c>
      <c r="C28" s="6" t="s">
        <v>240</v>
      </c>
      <c r="D28" s="6" t="s">
        <v>241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drawing r:id="rId1"/>
</worksheet>
</file>