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ine\Desktop\Membership 15-16\Issaquah\"/>
    </mc:Choice>
  </mc:AlternateContent>
  <bookViews>
    <workbookView xWindow="0" yWindow="0" windowWidth="24000" windowHeight="9735" activeTab="1"/>
  </bookViews>
  <sheets>
    <sheet name="Original #'s" sheetId="1" r:id="rId1"/>
    <sheet name="Monthly #'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2" i="2" l="1"/>
  <c r="Q32" i="2"/>
  <c r="P32" i="2" l="1"/>
  <c r="J32" i="2" l="1"/>
  <c r="O32" i="2"/>
  <c r="L32" i="2" l="1"/>
  <c r="K32" i="2"/>
  <c r="G32" i="2"/>
  <c r="M32" i="2"/>
  <c r="M29" i="1" l="1"/>
  <c r="F29" i="1"/>
</calcChain>
</file>

<file path=xl/sharedStrings.xml><?xml version="1.0" encoding="utf-8"?>
<sst xmlns="http://schemas.openxmlformats.org/spreadsheetml/2006/main" count="111" uniqueCount="88">
  <si>
    <t>Apollo PTA 2.6.3</t>
  </si>
  <si>
    <t>Creekside PTSA 2.6.4</t>
  </si>
  <si>
    <t>Briarwood PTA 2.6.5</t>
  </si>
  <si>
    <t>Challenger PTA 2.6.6</t>
  </si>
  <si>
    <t>Clark PTA 2.6.7</t>
  </si>
  <si>
    <t>Cougar Ridge PTSA 2.6.8</t>
  </si>
  <si>
    <t>Discovery PTSA 2.6.9</t>
  </si>
  <si>
    <t>Grand Ridge PTSA 2.6.10</t>
  </si>
  <si>
    <t>Issaquah Valley PTA 2.6.11</t>
  </si>
  <si>
    <t>Maple Hills PTA 2.6.15</t>
  </si>
  <si>
    <t>Newcastle PTSA 2.6.18</t>
  </si>
  <si>
    <t>Endeavour PTA 2.6.20</t>
  </si>
  <si>
    <t>Sunny Hills PTA 2.6.25</t>
  </si>
  <si>
    <t>Sunset PTA 2.6.30</t>
  </si>
  <si>
    <t>Beaver Lake Middle PTSA 2.6.33</t>
  </si>
  <si>
    <t>Issaquah Middle PTSA 2.6.35</t>
  </si>
  <si>
    <t>Maywood Middle PTSA 2.6.40</t>
  </si>
  <si>
    <t>Pacific Cascade Middle PTSA 2.6.41</t>
  </si>
  <si>
    <t>Pine Lake Middle PTSA 2.6.42</t>
  </si>
  <si>
    <t>Issaquah High PTSA 2.6.45</t>
  </si>
  <si>
    <t>Liberty High PTSA 2.6.50</t>
  </si>
  <si>
    <t>Skyline High PTSA 2.6.70</t>
  </si>
  <si>
    <t>Cascade Ridge PTSA 2.6.2</t>
  </si>
  <si>
    <t>2013-2014</t>
  </si>
  <si>
    <t>PAID Members</t>
  </si>
  <si>
    <t>GOAL</t>
  </si>
  <si>
    <t>Headcount Oct 2015</t>
  </si>
  <si>
    <t>10% growth  # of Members</t>
  </si>
  <si>
    <t>20% growth # of Members</t>
  </si>
  <si>
    <t>2.5% growth # of Members</t>
  </si>
  <si>
    <t>5%  growth # of Members</t>
  </si>
  <si>
    <t>Apollo PTA</t>
  </si>
  <si>
    <t>2.6.3</t>
  </si>
  <si>
    <t>Beaver Lake Middle PTSA</t>
  </si>
  <si>
    <t>2.6.33</t>
  </si>
  <si>
    <t>Briarwood PTA</t>
  </si>
  <si>
    <t>2.6.5</t>
  </si>
  <si>
    <t>Cascade Ridge PTSA</t>
  </si>
  <si>
    <t>2.6.2</t>
  </si>
  <si>
    <t>Challenger PTA</t>
  </si>
  <si>
    <t>2.6.6</t>
  </si>
  <si>
    <t>Clark PTA</t>
  </si>
  <si>
    <t>2.6.7</t>
  </si>
  <si>
    <t>Cougar Ridge PTSA</t>
  </si>
  <si>
    <t>2.6.8</t>
  </si>
  <si>
    <t>Creekside PTSA</t>
  </si>
  <si>
    <t>2.6.4</t>
  </si>
  <si>
    <t>Discovery PTSA</t>
  </si>
  <si>
    <t>2.6.9</t>
  </si>
  <si>
    <t>Endeavour PTA</t>
  </si>
  <si>
    <t>2.6.20</t>
  </si>
  <si>
    <t>Grand Ridge PTSA</t>
  </si>
  <si>
    <t>2.6.10</t>
  </si>
  <si>
    <t>Issaquah High PTSA</t>
  </si>
  <si>
    <t>2.6.45</t>
  </si>
  <si>
    <t>Issaquah Middle PTSA</t>
  </si>
  <si>
    <t>2.6.35</t>
  </si>
  <si>
    <t>Issaquah Valley PTA</t>
  </si>
  <si>
    <t>2.6.11</t>
  </si>
  <si>
    <t>Liberty High PTSA</t>
  </si>
  <si>
    <t>2.6.50</t>
  </si>
  <si>
    <t>Maple Hills PTA</t>
  </si>
  <si>
    <t>2.6.15</t>
  </si>
  <si>
    <t>Maywood Middle PTSA</t>
  </si>
  <si>
    <t>2.6.40</t>
  </si>
  <si>
    <t>Newcastle Elementary PTSA</t>
  </si>
  <si>
    <t>2.6.18</t>
  </si>
  <si>
    <t>Pacific Cascade Middle PTSA</t>
  </si>
  <si>
    <t>2.6.41</t>
  </si>
  <si>
    <t>Pine Lake Middle PTSA</t>
  </si>
  <si>
    <t>2.6.42</t>
  </si>
  <si>
    <t>Skyline High PTSA</t>
  </si>
  <si>
    <t>2.6.70</t>
  </si>
  <si>
    <t>Sunny Hills PTA</t>
  </si>
  <si>
    <t>2.6.25</t>
  </si>
  <si>
    <t>Sunset PTA</t>
  </si>
  <si>
    <t>2.6.30</t>
  </si>
  <si>
    <t>Issaquah Council 15-16</t>
  </si>
  <si>
    <t>?</t>
  </si>
  <si>
    <t>Silver</t>
  </si>
  <si>
    <t>Bronze</t>
  </si>
  <si>
    <t>14-15</t>
  </si>
  <si>
    <t>Headcount</t>
  </si>
  <si>
    <t>se/sa/100</t>
  </si>
  <si>
    <t>seed</t>
  </si>
  <si>
    <t>sap</t>
  </si>
  <si>
    <t>Gold</t>
  </si>
  <si>
    <t>Platinum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</si>
</sst>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B3D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3" fillId="3" borderId="1" xfId="0" applyFont="1" applyFill="1" applyBorder="1" applyAlignment="1">
      <alignment wrapText="1"/>
    </xf>
    <xf numFmtId="1" fontId="6" fillId="4" borderId="1" xfId="0" applyNumberFormat="1" applyFont="1" applyFill="1" applyBorder="1" applyAlignment="1">
      <alignment wrapText="1"/>
    </xf>
    <xf numFmtId="1" fontId="6" fillId="5" borderId="1" xfId="0" applyNumberFormat="1" applyFont="1" applyFill="1" applyBorder="1" applyAlignment="1">
      <alignment wrapText="1"/>
    </xf>
    <xf numFmtId="9" fontId="0" fillId="0" borderId="0" xfId="1" applyFont="1"/>
    <xf numFmtId="1" fontId="6" fillId="6" borderId="0" xfId="0" applyNumberFormat="1" applyFont="1" applyFill="1" applyBorder="1" applyAlignment="1">
      <alignment wrapText="1"/>
    </xf>
    <xf numFmtId="0" fontId="7" fillId="2" borderId="0" xfId="2" applyFont="1"/>
    <xf numFmtId="0" fontId="6" fillId="0" borderId="0" xfId="0" applyFont="1" applyAlignment="1">
      <alignment horizontal="center" wrapText="1"/>
    </xf>
    <xf numFmtId="0" fontId="0" fillId="0" borderId="0" xfId="0" applyProtection="1">
      <protection locked="0"/>
    </xf>
    <xf numFmtId="1" fontId="6" fillId="6" borderId="1" xfId="0" applyNumberFormat="1" applyFont="1" applyFill="1" applyBorder="1" applyAlignment="1" applyProtection="1">
      <alignment wrapText="1"/>
      <protection locked="0"/>
    </xf>
    <xf numFmtId="0" fontId="5" fillId="0" borderId="0" xfId="0" applyFont="1" applyProtection="1">
      <protection locked="0"/>
    </xf>
    <xf numFmtId="1" fontId="5" fillId="0" borderId="0" xfId="0" applyNumberFormat="1" applyFont="1" applyProtection="1">
      <protection locked="0"/>
    </xf>
    <xf numFmtId="1" fontId="5" fillId="0" borderId="0" xfId="0" applyNumberFormat="1" applyFont="1"/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" fontId="0" fillId="0" borderId="0" xfId="0" applyNumberFormat="1"/>
    <xf numFmtId="14" fontId="0" fillId="0" borderId="0" xfId="0" applyNumberFormat="1" applyAlignment="1">
      <alignment horizontal="center"/>
    </xf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0" borderId="0" xfId="0" applyFill="1"/>
    <xf numFmtId="0" fontId="0" fillId="0" borderId="0" xfId="0" applyFill="1" applyAlignment="1">
      <alignment horizontal="center"/>
    </xf>
    <xf numFmtId="16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9"/>
  <sheetViews>
    <sheetView topLeftCell="A11" workbookViewId="0">
      <selection activeCell="B3" sqref="B3:N28"/>
    </sheetView>
  </sheetViews>
  <sheetFormatPr defaultRowHeight="15" x14ac:dyDescent="0.25"/>
  <cols>
    <col min="3" max="3" width="41.85546875" customWidth="1"/>
    <col min="4" max="4" width="15" customWidth="1"/>
    <col min="5" max="5" width="13.7109375" customWidth="1"/>
    <col min="6" max="7" width="9.28515625" bestFit="1" customWidth="1"/>
    <col min="8" max="8" width="10.7109375" bestFit="1" customWidth="1"/>
    <col min="9" max="9" width="10.85546875" style="11" bestFit="1" customWidth="1"/>
  </cols>
  <sheetData>
    <row r="1" spans="2:14" ht="39" customHeight="1" x14ac:dyDescent="0.35">
      <c r="B1" s="1"/>
      <c r="C1" s="1"/>
      <c r="D1" s="1"/>
      <c r="E1" s="1"/>
      <c r="G1" s="1"/>
      <c r="H1" s="1"/>
    </row>
    <row r="2" spans="2:14" ht="1.5" customHeight="1" x14ac:dyDescent="0.35">
      <c r="B2" s="1"/>
      <c r="C2" s="1"/>
      <c r="D2" s="1"/>
      <c r="E2" s="1"/>
      <c r="G2" s="1"/>
      <c r="H2" s="1"/>
    </row>
    <row r="3" spans="2:14" ht="53.25" x14ac:dyDescent="0.35">
      <c r="B3" s="3"/>
      <c r="C3" s="3"/>
      <c r="D3" s="4" t="s">
        <v>23</v>
      </c>
      <c r="E3" s="4" t="s">
        <v>24</v>
      </c>
      <c r="F3" s="8" t="s">
        <v>29</v>
      </c>
      <c r="G3" s="5" t="s">
        <v>30</v>
      </c>
      <c r="H3" s="6" t="s">
        <v>27</v>
      </c>
      <c r="I3" s="12" t="s">
        <v>28</v>
      </c>
      <c r="K3" s="9" t="s">
        <v>25</v>
      </c>
      <c r="M3" s="10" t="s">
        <v>26</v>
      </c>
      <c r="N3" s="2"/>
    </row>
    <row r="4" spans="2:14" ht="23.25" x14ac:dyDescent="0.35">
      <c r="B4" s="3"/>
      <c r="C4" s="3"/>
      <c r="D4" s="10"/>
      <c r="E4" s="2"/>
      <c r="M4" s="18"/>
      <c r="N4" s="2"/>
    </row>
    <row r="5" spans="2:14" ht="23.25" x14ac:dyDescent="0.35">
      <c r="B5" s="3"/>
      <c r="C5" s="3" t="s">
        <v>22</v>
      </c>
      <c r="D5" s="15">
        <v>634</v>
      </c>
      <c r="E5" s="15">
        <v>639</v>
      </c>
      <c r="F5" s="15">
        <v>16</v>
      </c>
      <c r="G5" s="15">
        <v>31.950000000000045</v>
      </c>
      <c r="H5" s="15">
        <v>64</v>
      </c>
      <c r="I5" s="14">
        <v>127.79999999999995</v>
      </c>
      <c r="J5" s="3"/>
      <c r="K5" s="19">
        <v>650</v>
      </c>
      <c r="M5" s="19">
        <v>511</v>
      </c>
    </row>
    <row r="6" spans="2:14" ht="23.25" x14ac:dyDescent="0.35">
      <c r="B6" s="3"/>
      <c r="C6" s="3" t="s">
        <v>0</v>
      </c>
      <c r="D6" s="15">
        <v>474</v>
      </c>
      <c r="E6" s="15">
        <v>477</v>
      </c>
      <c r="F6" s="15">
        <v>12</v>
      </c>
      <c r="G6" s="15">
        <v>24</v>
      </c>
      <c r="H6" s="15">
        <v>48</v>
      </c>
      <c r="I6" s="14">
        <v>95</v>
      </c>
      <c r="J6" s="3"/>
      <c r="K6" s="19">
        <v>490</v>
      </c>
      <c r="M6" s="19">
        <v>575</v>
      </c>
    </row>
    <row r="7" spans="2:14" ht="23.25" x14ac:dyDescent="0.35">
      <c r="B7" s="3"/>
      <c r="C7" s="3" t="s">
        <v>1</v>
      </c>
      <c r="D7" s="15">
        <v>520</v>
      </c>
      <c r="E7" s="15">
        <v>401</v>
      </c>
      <c r="F7" s="15">
        <v>10</v>
      </c>
      <c r="G7" s="15">
        <v>20</v>
      </c>
      <c r="H7" s="15">
        <v>40</v>
      </c>
      <c r="I7" s="14">
        <v>80</v>
      </c>
      <c r="J7" s="3"/>
      <c r="K7" s="19" t="s">
        <v>78</v>
      </c>
      <c r="M7" s="19">
        <v>548</v>
      </c>
    </row>
    <row r="8" spans="2:14" ht="23.25" x14ac:dyDescent="0.35">
      <c r="B8" s="3"/>
      <c r="C8" s="3" t="s">
        <v>2</v>
      </c>
      <c r="D8" s="15">
        <v>381</v>
      </c>
      <c r="E8" s="15">
        <v>380</v>
      </c>
      <c r="F8" s="15">
        <v>10</v>
      </c>
      <c r="G8" s="15">
        <v>19</v>
      </c>
      <c r="H8" s="15">
        <v>38.000000000000057</v>
      </c>
      <c r="I8" s="14">
        <v>76</v>
      </c>
      <c r="J8" s="3"/>
      <c r="K8" s="19" t="s">
        <v>78</v>
      </c>
      <c r="M8" s="19">
        <v>575</v>
      </c>
    </row>
    <row r="9" spans="2:14" ht="23.25" x14ac:dyDescent="0.35">
      <c r="B9" s="3"/>
      <c r="C9" s="3" t="s">
        <v>3</v>
      </c>
      <c r="D9" s="15">
        <v>339</v>
      </c>
      <c r="E9" s="15">
        <v>422</v>
      </c>
      <c r="F9" s="15">
        <v>11</v>
      </c>
      <c r="G9" s="15">
        <v>21</v>
      </c>
      <c r="H9" s="15">
        <v>42</v>
      </c>
      <c r="I9" s="14">
        <v>84</v>
      </c>
      <c r="J9" s="3"/>
      <c r="K9" s="19">
        <v>464</v>
      </c>
      <c r="M9" s="19">
        <v>502</v>
      </c>
    </row>
    <row r="10" spans="2:14" ht="23.25" x14ac:dyDescent="0.35">
      <c r="B10" s="3"/>
      <c r="C10" s="3" t="s">
        <v>4</v>
      </c>
      <c r="D10" s="15">
        <v>317</v>
      </c>
      <c r="E10" s="15">
        <v>313</v>
      </c>
      <c r="F10" s="15">
        <v>8</v>
      </c>
      <c r="G10" s="15">
        <v>16</v>
      </c>
      <c r="H10" s="15">
        <v>32</v>
      </c>
      <c r="I10" s="14">
        <v>64</v>
      </c>
      <c r="J10" s="3"/>
      <c r="K10" s="19" t="s">
        <v>78</v>
      </c>
      <c r="M10" s="19">
        <v>630</v>
      </c>
      <c r="N10" s="7"/>
    </row>
    <row r="11" spans="2:14" ht="23.25" x14ac:dyDescent="0.35">
      <c r="B11" s="3"/>
      <c r="C11" s="3" t="s">
        <v>5</v>
      </c>
      <c r="D11" s="15">
        <v>558</v>
      </c>
      <c r="E11" s="15">
        <v>560</v>
      </c>
      <c r="F11" s="15">
        <v>14</v>
      </c>
      <c r="G11" s="15">
        <v>28</v>
      </c>
      <c r="H11" s="15">
        <v>56</v>
      </c>
      <c r="I11" s="14">
        <v>112</v>
      </c>
      <c r="J11" s="3"/>
      <c r="K11" s="19">
        <v>572</v>
      </c>
      <c r="M11" s="19">
        <v>548</v>
      </c>
    </row>
    <row r="12" spans="2:14" ht="23.25" x14ac:dyDescent="0.35">
      <c r="B12" s="3"/>
      <c r="C12" s="3" t="s">
        <v>6</v>
      </c>
      <c r="D12" s="15">
        <v>561</v>
      </c>
      <c r="E12" s="15">
        <v>568</v>
      </c>
      <c r="F12" s="15">
        <v>14</v>
      </c>
      <c r="G12" s="15">
        <v>28</v>
      </c>
      <c r="H12" s="15">
        <v>57</v>
      </c>
      <c r="I12" s="14">
        <v>113.60000000000002</v>
      </c>
      <c r="J12" s="3"/>
      <c r="K12" s="19">
        <v>583</v>
      </c>
      <c r="M12" s="19">
        <v>502</v>
      </c>
    </row>
    <row r="13" spans="2:14" ht="23.25" x14ac:dyDescent="0.35">
      <c r="B13" s="3"/>
      <c r="C13" s="3" t="s">
        <v>7</v>
      </c>
      <c r="D13" s="15">
        <v>476</v>
      </c>
      <c r="E13" s="15">
        <v>513</v>
      </c>
      <c r="F13" s="15">
        <v>13</v>
      </c>
      <c r="G13" s="15">
        <v>26</v>
      </c>
      <c r="H13" s="15">
        <v>51</v>
      </c>
      <c r="I13" s="14">
        <v>102.60000000000002</v>
      </c>
      <c r="J13" s="3"/>
      <c r="K13" s="19">
        <v>576</v>
      </c>
      <c r="M13" s="19">
        <v>775</v>
      </c>
    </row>
    <row r="14" spans="2:14" ht="23.25" x14ac:dyDescent="0.35">
      <c r="B14" s="3"/>
      <c r="C14" s="3" t="s">
        <v>8</v>
      </c>
      <c r="D14" s="15">
        <v>542</v>
      </c>
      <c r="E14" s="15">
        <v>562</v>
      </c>
      <c r="F14" s="15">
        <v>14</v>
      </c>
      <c r="G14" s="15">
        <v>28</v>
      </c>
      <c r="H14" s="15">
        <v>56</v>
      </c>
      <c r="I14" s="14">
        <v>112.39999999999998</v>
      </c>
      <c r="J14" s="3"/>
      <c r="K14" s="19">
        <v>580</v>
      </c>
      <c r="M14" s="19">
        <v>580</v>
      </c>
    </row>
    <row r="15" spans="2:14" ht="23.25" x14ac:dyDescent="0.35">
      <c r="B15" s="3"/>
      <c r="C15" s="3" t="s">
        <v>9</v>
      </c>
      <c r="D15" s="15">
        <v>417</v>
      </c>
      <c r="E15" s="15">
        <v>407</v>
      </c>
      <c r="F15" s="15">
        <v>11</v>
      </c>
      <c r="G15" s="15">
        <v>21</v>
      </c>
      <c r="H15" s="15">
        <v>41</v>
      </c>
      <c r="I15" s="14">
        <v>82</v>
      </c>
      <c r="J15" s="3"/>
      <c r="K15" s="19" t="s">
        <v>78</v>
      </c>
      <c r="M15" s="19">
        <v>372</v>
      </c>
    </row>
    <row r="16" spans="2:14" ht="23.25" x14ac:dyDescent="0.35">
      <c r="B16" s="3"/>
      <c r="C16" s="3" t="s">
        <v>10</v>
      </c>
      <c r="D16" s="15">
        <v>607</v>
      </c>
      <c r="E16" s="15">
        <v>305</v>
      </c>
      <c r="F16" s="15">
        <v>8</v>
      </c>
      <c r="G16" s="15">
        <v>15</v>
      </c>
      <c r="H16" s="15">
        <v>30</v>
      </c>
      <c r="I16" s="14">
        <v>61</v>
      </c>
      <c r="J16" s="3"/>
      <c r="K16" s="19" t="s">
        <v>78</v>
      </c>
      <c r="M16" s="19">
        <v>540</v>
      </c>
    </row>
    <row r="17" spans="2:13" ht="23.25" x14ac:dyDescent="0.35">
      <c r="B17" s="3"/>
      <c r="C17" s="3" t="s">
        <v>11</v>
      </c>
      <c r="D17" s="15">
        <v>657</v>
      </c>
      <c r="E17" s="15">
        <v>660</v>
      </c>
      <c r="F17" s="15">
        <v>16</v>
      </c>
      <c r="G17" s="15">
        <v>33</v>
      </c>
      <c r="H17" s="15">
        <v>66.000000000000114</v>
      </c>
      <c r="I17" s="14">
        <v>132</v>
      </c>
      <c r="J17" s="3"/>
      <c r="K17" s="19">
        <v>726</v>
      </c>
      <c r="M17" s="19">
        <v>627</v>
      </c>
    </row>
    <row r="18" spans="2:13" ht="23.25" x14ac:dyDescent="0.35">
      <c r="B18" s="3"/>
      <c r="C18" s="3" t="s">
        <v>12</v>
      </c>
      <c r="D18" s="15">
        <v>608</v>
      </c>
      <c r="E18" s="15">
        <v>540</v>
      </c>
      <c r="F18" s="15">
        <v>14</v>
      </c>
      <c r="G18" s="15">
        <v>27</v>
      </c>
      <c r="H18" s="15">
        <v>54</v>
      </c>
      <c r="I18" s="14">
        <v>108</v>
      </c>
      <c r="J18" s="3"/>
      <c r="K18" s="19">
        <v>550</v>
      </c>
      <c r="M18" s="19">
        <v>562</v>
      </c>
    </row>
    <row r="19" spans="2:13" ht="23.25" x14ac:dyDescent="0.35">
      <c r="B19" s="3"/>
      <c r="C19" s="3" t="s">
        <v>13</v>
      </c>
      <c r="D19" s="15">
        <v>540</v>
      </c>
      <c r="E19" s="15">
        <v>513</v>
      </c>
      <c r="F19" s="15">
        <v>13</v>
      </c>
      <c r="G19" s="15">
        <v>26</v>
      </c>
      <c r="H19" s="15">
        <v>51</v>
      </c>
      <c r="I19" s="14">
        <v>102.60000000000002</v>
      </c>
      <c r="J19" s="3"/>
      <c r="K19" s="19">
        <v>553</v>
      </c>
      <c r="M19" s="19">
        <v>553</v>
      </c>
    </row>
    <row r="20" spans="2:13" ht="23.25" x14ac:dyDescent="0.35">
      <c r="B20" s="3"/>
      <c r="C20" s="3" t="s">
        <v>14</v>
      </c>
      <c r="D20" s="15">
        <v>815</v>
      </c>
      <c r="E20" s="15">
        <v>810</v>
      </c>
      <c r="F20" s="15">
        <v>20</v>
      </c>
      <c r="G20" s="15">
        <v>40</v>
      </c>
      <c r="H20" s="15">
        <v>81.000000000000114</v>
      </c>
      <c r="I20" s="14">
        <v>162</v>
      </c>
      <c r="J20" s="3"/>
      <c r="K20" s="19">
        <v>850</v>
      </c>
      <c r="M20" s="19">
        <v>865</v>
      </c>
    </row>
    <row r="21" spans="2:13" ht="23.25" x14ac:dyDescent="0.35">
      <c r="B21" s="3"/>
      <c r="C21" s="3" t="s">
        <v>15</v>
      </c>
      <c r="D21" s="15">
        <v>672</v>
      </c>
      <c r="E21" s="15">
        <v>678</v>
      </c>
      <c r="F21" s="15">
        <v>17</v>
      </c>
      <c r="G21" s="15">
        <v>34</v>
      </c>
      <c r="H21" s="15">
        <v>68</v>
      </c>
      <c r="I21" s="14">
        <v>135.60000000000002</v>
      </c>
      <c r="J21" s="3"/>
      <c r="K21" s="19">
        <v>689</v>
      </c>
      <c r="M21" s="19">
        <v>763</v>
      </c>
    </row>
    <row r="22" spans="2:13" ht="23.25" x14ac:dyDescent="0.35">
      <c r="B22" s="3"/>
      <c r="C22" s="3" t="s">
        <v>16</v>
      </c>
      <c r="D22" s="15">
        <v>593</v>
      </c>
      <c r="E22" s="15">
        <v>599</v>
      </c>
      <c r="F22" s="15">
        <v>15</v>
      </c>
      <c r="G22" s="15">
        <v>29.950000000000045</v>
      </c>
      <c r="H22" s="15">
        <v>60</v>
      </c>
      <c r="I22" s="14">
        <v>119.79999999999995</v>
      </c>
      <c r="J22" s="3"/>
      <c r="K22" s="19">
        <v>676</v>
      </c>
      <c r="M22" s="19">
        <v>1080</v>
      </c>
    </row>
    <row r="23" spans="2:13" ht="23.25" x14ac:dyDescent="0.35">
      <c r="B23" s="3"/>
      <c r="C23" s="3" t="s">
        <v>17</v>
      </c>
      <c r="D23" s="15">
        <v>842</v>
      </c>
      <c r="E23" s="15">
        <v>812</v>
      </c>
      <c r="F23" s="15">
        <v>21</v>
      </c>
      <c r="G23" s="15">
        <v>41</v>
      </c>
      <c r="H23" s="15">
        <v>81</v>
      </c>
      <c r="I23" s="14">
        <v>162.39999999999998</v>
      </c>
      <c r="J23" s="3"/>
      <c r="K23" s="19">
        <v>870</v>
      </c>
      <c r="M23" s="19">
        <v>1046</v>
      </c>
    </row>
    <row r="24" spans="2:13" ht="23.25" x14ac:dyDescent="0.35">
      <c r="B24" s="3"/>
      <c r="C24" s="3" t="s">
        <v>18</v>
      </c>
      <c r="D24" s="15">
        <v>856</v>
      </c>
      <c r="E24" s="15">
        <v>722</v>
      </c>
      <c r="F24" s="15">
        <v>18</v>
      </c>
      <c r="G24" s="15">
        <v>36</v>
      </c>
      <c r="H24" s="15">
        <v>72</v>
      </c>
      <c r="I24" s="14">
        <v>144.39999999999998</v>
      </c>
      <c r="J24" s="3"/>
      <c r="K24" s="19">
        <v>758</v>
      </c>
      <c r="M24" s="19">
        <v>910</v>
      </c>
    </row>
    <row r="25" spans="2:13" ht="23.25" x14ac:dyDescent="0.35">
      <c r="B25" s="3"/>
      <c r="C25" s="3" t="s">
        <v>19</v>
      </c>
      <c r="D25" s="15">
        <v>1160</v>
      </c>
      <c r="E25" s="15">
        <v>1169</v>
      </c>
      <c r="F25" s="15">
        <v>29</v>
      </c>
      <c r="G25" s="15">
        <v>57</v>
      </c>
      <c r="H25" s="15">
        <v>116.90000000000009</v>
      </c>
      <c r="I25" s="14">
        <v>233.79999999999995</v>
      </c>
      <c r="J25" s="3"/>
      <c r="K25" s="19">
        <v>1500</v>
      </c>
      <c r="M25" s="19">
        <v>2065</v>
      </c>
    </row>
    <row r="26" spans="2:13" ht="23.25" x14ac:dyDescent="0.35">
      <c r="B26" s="3"/>
      <c r="C26" s="3" t="s">
        <v>20</v>
      </c>
      <c r="D26" s="15">
        <v>703</v>
      </c>
      <c r="E26" s="15">
        <v>692</v>
      </c>
      <c r="F26" s="15">
        <v>18</v>
      </c>
      <c r="G26" s="15">
        <v>35</v>
      </c>
      <c r="H26" s="15">
        <v>70</v>
      </c>
      <c r="I26" s="14">
        <v>138.39999999999998</v>
      </c>
      <c r="J26" s="3"/>
      <c r="K26" s="19">
        <v>727</v>
      </c>
      <c r="M26" s="19">
        <v>1158</v>
      </c>
    </row>
    <row r="27" spans="2:13" ht="23.25" x14ac:dyDescent="0.35">
      <c r="B27" s="3"/>
      <c r="C27" s="3" t="s">
        <v>21</v>
      </c>
      <c r="D27" s="15">
        <v>1264</v>
      </c>
      <c r="E27" s="15">
        <v>1531</v>
      </c>
      <c r="F27" s="15">
        <v>39</v>
      </c>
      <c r="G27" s="15">
        <v>77</v>
      </c>
      <c r="H27" s="15">
        <v>153.10000000000014</v>
      </c>
      <c r="I27" s="14">
        <v>306.20000000000005</v>
      </c>
      <c r="J27" s="3"/>
      <c r="K27" s="19">
        <v>1610</v>
      </c>
      <c r="M27" s="19">
        <v>2006</v>
      </c>
    </row>
    <row r="28" spans="2:13" ht="23.25" x14ac:dyDescent="0.35">
      <c r="B28" s="3"/>
      <c r="C28" s="3"/>
      <c r="D28" s="3"/>
      <c r="E28" s="3"/>
      <c r="F28" s="3"/>
      <c r="G28" s="3"/>
      <c r="H28" s="3"/>
      <c r="I28" s="13"/>
      <c r="J28" s="3"/>
      <c r="M28" s="16"/>
    </row>
    <row r="29" spans="2:13" x14ac:dyDescent="0.25">
      <c r="F29" s="20">
        <f>SUM(F5:F28)</f>
        <v>361</v>
      </c>
      <c r="M29">
        <f>SUM(M5:M28)</f>
        <v>18293</v>
      </c>
    </row>
  </sheetData>
  <printOptions gridLines="1"/>
  <pageMargins left="0.7" right="0.7" top="0.75" bottom="0.75" header="0.3" footer="0.3"/>
  <pageSetup scale="7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33"/>
  <sheetViews>
    <sheetView tabSelected="1" topLeftCell="A5" workbookViewId="0">
      <selection activeCell="S18" sqref="S18"/>
    </sheetView>
  </sheetViews>
  <sheetFormatPr defaultRowHeight="15" x14ac:dyDescent="0.25"/>
  <cols>
    <col min="3" max="3" width="9.42578125" customWidth="1"/>
    <col min="4" max="4" width="9.28515625" customWidth="1"/>
    <col min="5" max="5" width="31" customWidth="1"/>
    <col min="7" max="9" width="11.85546875" customWidth="1"/>
    <col min="10" max="10" width="11.85546875" style="26" customWidth="1"/>
    <col min="11" max="11" width="10.7109375" customWidth="1"/>
    <col min="12" max="13" width="11.140625" customWidth="1"/>
    <col min="15" max="17" width="9.140625" style="26"/>
  </cols>
  <sheetData>
    <row r="3" spans="1:18" ht="21" x14ac:dyDescent="0.35">
      <c r="E3" s="17" t="s">
        <v>77</v>
      </c>
    </row>
    <row r="6" spans="1:18" x14ac:dyDescent="0.25">
      <c r="A6" t="s">
        <v>87</v>
      </c>
      <c r="B6" t="s">
        <v>86</v>
      </c>
      <c r="C6" t="s">
        <v>79</v>
      </c>
      <c r="D6" t="s">
        <v>80</v>
      </c>
      <c r="G6" s="16" t="s">
        <v>81</v>
      </c>
      <c r="H6" s="16" t="s">
        <v>83</v>
      </c>
      <c r="I6" s="16" t="s">
        <v>25</v>
      </c>
      <c r="J6" s="27" t="s">
        <v>82</v>
      </c>
      <c r="K6" s="21">
        <v>42290</v>
      </c>
      <c r="L6" s="21">
        <v>42311</v>
      </c>
      <c r="M6" s="21">
        <v>42339</v>
      </c>
      <c r="N6" s="21">
        <v>42370</v>
      </c>
      <c r="O6" s="29">
        <v>42401</v>
      </c>
      <c r="P6" s="29">
        <v>42430</v>
      </c>
      <c r="Q6" s="29">
        <v>42461</v>
      </c>
      <c r="R6" s="16"/>
    </row>
    <row r="7" spans="1:18" x14ac:dyDescent="0.25">
      <c r="G7" s="16"/>
      <c r="H7" s="16"/>
      <c r="I7" s="16"/>
      <c r="J7" s="28">
        <v>42658</v>
      </c>
      <c r="K7" s="21"/>
      <c r="L7" s="21"/>
      <c r="M7" s="21"/>
      <c r="N7" s="16"/>
      <c r="O7" s="27"/>
      <c r="P7" s="27"/>
      <c r="Q7" s="27"/>
      <c r="R7" s="16"/>
    </row>
    <row r="8" spans="1:18" x14ac:dyDescent="0.25">
      <c r="C8" s="23"/>
      <c r="D8" s="22"/>
      <c r="E8" t="s">
        <v>51</v>
      </c>
      <c r="F8" t="s">
        <v>52</v>
      </c>
      <c r="G8" s="16">
        <v>513</v>
      </c>
      <c r="H8" s="16" t="s">
        <v>84</v>
      </c>
      <c r="I8" s="16">
        <v>575</v>
      </c>
      <c r="J8" s="27">
        <v>775</v>
      </c>
      <c r="K8" s="16">
        <v>473</v>
      </c>
      <c r="L8" s="16">
        <v>483</v>
      </c>
      <c r="M8" s="16">
        <v>488</v>
      </c>
      <c r="N8" s="16">
        <v>538</v>
      </c>
      <c r="O8" s="27">
        <v>559</v>
      </c>
      <c r="P8" s="16">
        <v>578</v>
      </c>
      <c r="Q8" s="16">
        <v>583</v>
      </c>
      <c r="R8" s="16">
        <v>70</v>
      </c>
    </row>
    <row r="9" spans="1:18" x14ac:dyDescent="0.25">
      <c r="D9" s="22"/>
      <c r="E9" t="s">
        <v>57</v>
      </c>
      <c r="F9" t="s">
        <v>58</v>
      </c>
      <c r="G9" s="16">
        <v>562</v>
      </c>
      <c r="H9" s="16" t="s">
        <v>85</v>
      </c>
      <c r="I9" s="16">
        <v>580</v>
      </c>
      <c r="J9" s="27">
        <v>580</v>
      </c>
      <c r="K9" s="16">
        <v>422</v>
      </c>
      <c r="L9" s="16">
        <v>437</v>
      </c>
      <c r="M9" s="16">
        <v>438</v>
      </c>
      <c r="N9" s="16">
        <v>441</v>
      </c>
      <c r="O9" s="27">
        <v>441</v>
      </c>
      <c r="P9" s="16">
        <v>447</v>
      </c>
      <c r="Q9" s="16">
        <v>447</v>
      </c>
      <c r="R9" s="16">
        <v>-115</v>
      </c>
    </row>
    <row r="10" spans="1:18" x14ac:dyDescent="0.25">
      <c r="D10" s="22"/>
      <c r="E10" t="s">
        <v>61</v>
      </c>
      <c r="F10" t="s">
        <v>62</v>
      </c>
      <c r="G10" s="16">
        <v>409</v>
      </c>
      <c r="H10" s="16" t="s">
        <v>85</v>
      </c>
      <c r="I10" s="16">
        <v>0</v>
      </c>
      <c r="J10" s="27">
        <v>372</v>
      </c>
      <c r="K10" s="16">
        <v>173</v>
      </c>
      <c r="L10" s="16">
        <v>249</v>
      </c>
      <c r="M10" s="16">
        <v>318</v>
      </c>
      <c r="N10" s="16">
        <v>339</v>
      </c>
      <c r="O10" s="27">
        <v>347</v>
      </c>
      <c r="P10" s="16">
        <v>381</v>
      </c>
      <c r="Q10" s="16">
        <v>381</v>
      </c>
      <c r="R10" s="16">
        <v>-28</v>
      </c>
    </row>
    <row r="11" spans="1:18" x14ac:dyDescent="0.25">
      <c r="A11" s="25"/>
      <c r="B11" s="24"/>
      <c r="C11" s="23"/>
      <c r="D11" s="22"/>
      <c r="E11" t="s">
        <v>65</v>
      </c>
      <c r="F11" t="s">
        <v>66</v>
      </c>
      <c r="G11" s="16">
        <v>305</v>
      </c>
      <c r="H11" s="16">
        <v>100</v>
      </c>
      <c r="I11" s="16">
        <v>0</v>
      </c>
      <c r="J11" s="27">
        <v>540</v>
      </c>
      <c r="K11" s="16">
        <v>552</v>
      </c>
      <c r="L11" s="16">
        <v>558</v>
      </c>
      <c r="M11" s="16">
        <v>560</v>
      </c>
      <c r="N11" s="16">
        <v>560</v>
      </c>
      <c r="O11" s="27">
        <v>560</v>
      </c>
      <c r="P11" s="16">
        <v>572</v>
      </c>
      <c r="Q11" s="16">
        <v>574</v>
      </c>
      <c r="R11" s="16">
        <v>269</v>
      </c>
    </row>
    <row r="12" spans="1:18" x14ac:dyDescent="0.25">
      <c r="D12" s="22"/>
      <c r="E12" t="s">
        <v>37</v>
      </c>
      <c r="F12" t="s">
        <v>38</v>
      </c>
      <c r="G12" s="16">
        <v>639</v>
      </c>
      <c r="H12" s="16">
        <v>100</v>
      </c>
      <c r="I12" s="16">
        <v>650</v>
      </c>
      <c r="J12" s="27">
        <v>511</v>
      </c>
      <c r="K12" s="16">
        <v>579</v>
      </c>
      <c r="L12" s="16">
        <v>582</v>
      </c>
      <c r="M12" s="16">
        <v>582</v>
      </c>
      <c r="N12" s="16">
        <v>582</v>
      </c>
      <c r="O12" s="27">
        <v>608</v>
      </c>
      <c r="P12" s="16">
        <v>608</v>
      </c>
      <c r="Q12" s="16">
        <v>608</v>
      </c>
      <c r="R12" s="16">
        <v>-31</v>
      </c>
    </row>
    <row r="13" spans="1:18" x14ac:dyDescent="0.25">
      <c r="D13" s="22"/>
      <c r="E13" t="s">
        <v>49</v>
      </c>
      <c r="F13" t="s">
        <v>50</v>
      </c>
      <c r="G13" s="16">
        <v>660</v>
      </c>
      <c r="H13" s="16" t="s">
        <v>85</v>
      </c>
      <c r="I13" s="16">
        <v>726</v>
      </c>
      <c r="J13" s="27">
        <v>627</v>
      </c>
      <c r="K13" s="16">
        <v>483</v>
      </c>
      <c r="L13" s="16">
        <v>545</v>
      </c>
      <c r="M13" s="16">
        <v>552</v>
      </c>
      <c r="N13" s="16">
        <v>556</v>
      </c>
      <c r="O13" s="27">
        <v>568</v>
      </c>
      <c r="P13" s="16">
        <v>616</v>
      </c>
      <c r="Q13" s="16">
        <v>617</v>
      </c>
      <c r="R13" s="16">
        <v>-43</v>
      </c>
    </row>
    <row r="14" spans="1:18" x14ac:dyDescent="0.25">
      <c r="D14" s="22"/>
      <c r="E14" t="s">
        <v>73</v>
      </c>
      <c r="F14" t="s">
        <v>74</v>
      </c>
      <c r="G14" s="16">
        <v>540</v>
      </c>
      <c r="H14" s="16" t="s">
        <v>85</v>
      </c>
      <c r="I14" s="16">
        <v>550</v>
      </c>
      <c r="J14" s="27">
        <v>562</v>
      </c>
      <c r="K14" s="16">
        <v>435</v>
      </c>
      <c r="L14" s="16">
        <v>468</v>
      </c>
      <c r="M14" s="16">
        <v>468</v>
      </c>
      <c r="N14" s="16">
        <v>484</v>
      </c>
      <c r="O14" s="27">
        <v>493</v>
      </c>
      <c r="P14" s="16">
        <v>504</v>
      </c>
      <c r="Q14" s="16">
        <v>512</v>
      </c>
      <c r="R14" s="16">
        <v>-28</v>
      </c>
    </row>
    <row r="15" spans="1:18" x14ac:dyDescent="0.25">
      <c r="D15" s="22"/>
      <c r="E15" t="s">
        <v>31</v>
      </c>
      <c r="F15" t="s">
        <v>32</v>
      </c>
      <c r="G15" s="16">
        <v>477</v>
      </c>
      <c r="H15" s="16" t="s">
        <v>84</v>
      </c>
      <c r="I15" s="16">
        <v>490</v>
      </c>
      <c r="J15" s="27">
        <v>575</v>
      </c>
      <c r="K15" s="16">
        <v>346</v>
      </c>
      <c r="L15" s="16">
        <v>346</v>
      </c>
      <c r="M15" s="16">
        <v>374</v>
      </c>
      <c r="N15" s="16">
        <v>389</v>
      </c>
      <c r="O15" s="27">
        <v>389</v>
      </c>
      <c r="P15" s="16">
        <v>427</v>
      </c>
      <c r="Q15" s="16">
        <v>448</v>
      </c>
      <c r="R15" s="16">
        <v>-29</v>
      </c>
    </row>
    <row r="16" spans="1:18" x14ac:dyDescent="0.25">
      <c r="D16" s="22"/>
      <c r="E16" t="s">
        <v>75</v>
      </c>
      <c r="F16" t="s">
        <v>76</v>
      </c>
      <c r="G16" s="16">
        <v>513</v>
      </c>
      <c r="H16" s="16" t="s">
        <v>85</v>
      </c>
      <c r="I16" s="16">
        <v>553</v>
      </c>
      <c r="J16" s="27">
        <v>553</v>
      </c>
      <c r="K16" s="16">
        <v>387</v>
      </c>
      <c r="L16" s="16">
        <v>400</v>
      </c>
      <c r="M16" s="16">
        <v>467</v>
      </c>
      <c r="N16" s="16">
        <v>492</v>
      </c>
      <c r="O16" s="27">
        <v>492</v>
      </c>
      <c r="P16" s="16">
        <v>492</v>
      </c>
      <c r="Q16" s="16">
        <v>498</v>
      </c>
      <c r="R16" s="16">
        <v>-15</v>
      </c>
    </row>
    <row r="17" spans="1:18" x14ac:dyDescent="0.25">
      <c r="D17" s="22"/>
      <c r="E17" t="s">
        <v>33</v>
      </c>
      <c r="F17" t="s">
        <v>34</v>
      </c>
      <c r="G17" s="16">
        <v>810</v>
      </c>
      <c r="H17" s="16" t="s">
        <v>85</v>
      </c>
      <c r="I17" s="16">
        <v>850</v>
      </c>
      <c r="J17" s="27">
        <v>865</v>
      </c>
      <c r="K17" s="16">
        <v>0</v>
      </c>
      <c r="L17" s="16">
        <v>781</v>
      </c>
      <c r="M17" s="16">
        <v>836</v>
      </c>
      <c r="N17" s="16">
        <v>837</v>
      </c>
      <c r="O17" s="27">
        <v>837</v>
      </c>
      <c r="P17" s="16">
        <v>869</v>
      </c>
      <c r="Q17" s="16">
        <v>869</v>
      </c>
      <c r="R17" s="16">
        <v>59</v>
      </c>
    </row>
    <row r="18" spans="1:18" x14ac:dyDescent="0.25">
      <c r="D18" s="22"/>
      <c r="E18" t="s">
        <v>55</v>
      </c>
      <c r="F18" t="s">
        <v>56</v>
      </c>
      <c r="G18" s="16">
        <v>678</v>
      </c>
      <c r="H18" s="16" t="s">
        <v>85</v>
      </c>
      <c r="I18" s="16">
        <v>689</v>
      </c>
      <c r="J18" s="27">
        <v>736</v>
      </c>
      <c r="K18" s="16">
        <v>592</v>
      </c>
      <c r="L18" s="16">
        <v>626</v>
      </c>
      <c r="M18" s="16">
        <v>632</v>
      </c>
      <c r="N18" s="16">
        <v>634</v>
      </c>
      <c r="O18" s="27">
        <v>637</v>
      </c>
      <c r="P18" s="16">
        <v>637</v>
      </c>
      <c r="Q18" s="16">
        <v>642</v>
      </c>
      <c r="R18" s="16">
        <v>-36</v>
      </c>
    </row>
    <row r="19" spans="1:18" x14ac:dyDescent="0.25">
      <c r="A19" s="25"/>
      <c r="B19" s="24"/>
      <c r="C19" s="23"/>
      <c r="D19" s="22"/>
      <c r="E19" t="s">
        <v>45</v>
      </c>
      <c r="F19" t="s">
        <v>46</v>
      </c>
      <c r="G19" s="16">
        <v>401</v>
      </c>
      <c r="H19" s="16" t="s">
        <v>85</v>
      </c>
      <c r="I19" s="16">
        <v>0</v>
      </c>
      <c r="J19" s="27">
        <v>548</v>
      </c>
      <c r="K19" s="16">
        <v>445</v>
      </c>
      <c r="L19" s="16">
        <v>454</v>
      </c>
      <c r="M19" s="16">
        <v>487</v>
      </c>
      <c r="N19" s="16">
        <v>489</v>
      </c>
      <c r="O19" s="27">
        <v>492</v>
      </c>
      <c r="P19" s="16">
        <v>492</v>
      </c>
      <c r="Q19" s="16">
        <v>493</v>
      </c>
      <c r="R19" s="16">
        <v>92</v>
      </c>
    </row>
    <row r="20" spans="1:18" x14ac:dyDescent="0.25">
      <c r="C20" s="23"/>
      <c r="D20" s="22"/>
      <c r="E20" t="s">
        <v>63</v>
      </c>
      <c r="F20" t="s">
        <v>64</v>
      </c>
      <c r="G20" s="16">
        <v>599</v>
      </c>
      <c r="H20" s="16" t="s">
        <v>84</v>
      </c>
      <c r="I20" s="16">
        <v>676</v>
      </c>
      <c r="J20" s="27">
        <v>1080</v>
      </c>
      <c r="K20" s="16">
        <v>648</v>
      </c>
      <c r="L20" s="16">
        <v>658</v>
      </c>
      <c r="M20" s="16">
        <v>671</v>
      </c>
      <c r="N20" s="16">
        <v>673</v>
      </c>
      <c r="O20" s="27">
        <v>680</v>
      </c>
      <c r="P20" s="16">
        <v>688</v>
      </c>
      <c r="Q20" s="16">
        <v>691</v>
      </c>
      <c r="R20" s="16">
        <v>92</v>
      </c>
    </row>
    <row r="21" spans="1:18" x14ac:dyDescent="0.25">
      <c r="C21" s="23"/>
      <c r="D21" s="22"/>
      <c r="E21" t="s">
        <v>67</v>
      </c>
      <c r="F21" t="s">
        <v>68</v>
      </c>
      <c r="G21" s="16">
        <v>812</v>
      </c>
      <c r="H21" s="16" t="s">
        <v>85</v>
      </c>
      <c r="I21" s="16">
        <v>870</v>
      </c>
      <c r="J21" s="27">
        <v>1046</v>
      </c>
      <c r="K21" s="16">
        <v>846</v>
      </c>
      <c r="L21" s="16">
        <v>846</v>
      </c>
      <c r="M21" s="16">
        <v>864</v>
      </c>
      <c r="N21" s="16">
        <v>864</v>
      </c>
      <c r="O21" s="27">
        <v>864</v>
      </c>
      <c r="P21" s="16">
        <v>864</v>
      </c>
      <c r="Q21" s="16">
        <v>872</v>
      </c>
      <c r="R21" s="16">
        <v>60</v>
      </c>
    </row>
    <row r="22" spans="1:18" x14ac:dyDescent="0.25">
      <c r="D22" s="22"/>
      <c r="E22" t="s">
        <v>69</v>
      </c>
      <c r="F22" t="s">
        <v>70</v>
      </c>
      <c r="G22" s="16">
        <v>722</v>
      </c>
      <c r="H22" s="16" t="s">
        <v>85</v>
      </c>
      <c r="I22" s="16">
        <v>758</v>
      </c>
      <c r="J22" s="27">
        <v>910</v>
      </c>
      <c r="K22" s="16">
        <v>658</v>
      </c>
      <c r="L22" s="16">
        <v>658</v>
      </c>
      <c r="M22" s="16">
        <v>713</v>
      </c>
      <c r="N22" s="16">
        <v>733</v>
      </c>
      <c r="O22" s="27">
        <v>733</v>
      </c>
      <c r="P22" s="16">
        <v>745</v>
      </c>
      <c r="Q22" s="16">
        <v>745</v>
      </c>
      <c r="R22" s="16">
        <v>23</v>
      </c>
    </row>
    <row r="23" spans="1:18" x14ac:dyDescent="0.25">
      <c r="C23" s="23"/>
      <c r="D23" s="22"/>
      <c r="E23" t="s">
        <v>53</v>
      </c>
      <c r="F23" t="s">
        <v>54</v>
      </c>
      <c r="G23" s="16">
        <v>1169</v>
      </c>
      <c r="H23" s="16" t="s">
        <v>84</v>
      </c>
      <c r="I23" s="16">
        <v>1500</v>
      </c>
      <c r="J23" s="27">
        <v>2065</v>
      </c>
      <c r="K23" s="16">
        <v>1181</v>
      </c>
      <c r="L23" s="16">
        <v>1221</v>
      </c>
      <c r="M23" s="16">
        <v>1239</v>
      </c>
      <c r="N23" s="16">
        <v>1244</v>
      </c>
      <c r="O23" s="27">
        <v>1249</v>
      </c>
      <c r="P23" s="16">
        <v>1258</v>
      </c>
      <c r="Q23" s="16">
        <v>1263</v>
      </c>
      <c r="R23" s="16">
        <v>94</v>
      </c>
    </row>
    <row r="24" spans="1:18" x14ac:dyDescent="0.25">
      <c r="D24" s="22"/>
      <c r="E24" t="s">
        <v>35</v>
      </c>
      <c r="F24" t="s">
        <v>36</v>
      </c>
      <c r="G24" s="16">
        <v>380</v>
      </c>
      <c r="H24" s="16" t="s">
        <v>84</v>
      </c>
      <c r="I24" s="16">
        <v>0</v>
      </c>
      <c r="J24" s="27">
        <v>575</v>
      </c>
      <c r="K24" s="16">
        <v>307</v>
      </c>
      <c r="L24" s="16">
        <v>331</v>
      </c>
      <c r="M24" s="16">
        <v>346</v>
      </c>
      <c r="N24" s="16">
        <v>351</v>
      </c>
      <c r="O24" s="27">
        <v>355</v>
      </c>
      <c r="P24" s="16">
        <v>362</v>
      </c>
      <c r="Q24" s="16">
        <v>374</v>
      </c>
      <c r="R24" s="16">
        <v>-6</v>
      </c>
    </row>
    <row r="25" spans="1:18" x14ac:dyDescent="0.25">
      <c r="D25" s="22"/>
      <c r="E25" t="s">
        <v>59</v>
      </c>
      <c r="F25" t="s">
        <v>60</v>
      </c>
      <c r="G25" s="16">
        <v>692</v>
      </c>
      <c r="H25" s="16" t="s">
        <v>84</v>
      </c>
      <c r="I25" s="16">
        <v>727</v>
      </c>
      <c r="J25" s="27">
        <v>1158</v>
      </c>
      <c r="K25" s="16">
        <v>558</v>
      </c>
      <c r="L25" s="16">
        <v>567</v>
      </c>
      <c r="M25" s="16">
        <v>567</v>
      </c>
      <c r="N25" s="16">
        <v>574</v>
      </c>
      <c r="O25" s="27">
        <v>609</v>
      </c>
      <c r="P25" s="16">
        <v>609</v>
      </c>
      <c r="Q25" s="16">
        <v>609</v>
      </c>
      <c r="R25" s="16">
        <v>-83</v>
      </c>
    </row>
    <row r="26" spans="1:18" x14ac:dyDescent="0.25">
      <c r="D26" s="22"/>
      <c r="E26" t="s">
        <v>39</v>
      </c>
      <c r="F26" t="s">
        <v>40</v>
      </c>
      <c r="G26" s="16">
        <v>422</v>
      </c>
      <c r="H26" s="16" t="s">
        <v>85</v>
      </c>
      <c r="I26" s="16">
        <v>464</v>
      </c>
      <c r="J26" s="27">
        <v>502</v>
      </c>
      <c r="K26" s="16">
        <v>361</v>
      </c>
      <c r="L26" s="16">
        <v>395</v>
      </c>
      <c r="M26" s="16">
        <v>395</v>
      </c>
      <c r="N26" s="16">
        <v>395</v>
      </c>
      <c r="O26" s="27">
        <v>423</v>
      </c>
      <c r="P26" s="16">
        <v>427</v>
      </c>
      <c r="Q26" s="16">
        <v>427</v>
      </c>
      <c r="R26" s="16">
        <v>5</v>
      </c>
    </row>
    <row r="27" spans="1:18" x14ac:dyDescent="0.25">
      <c r="B27" s="24"/>
      <c r="C27" s="23"/>
      <c r="D27" s="22"/>
      <c r="E27" t="s">
        <v>41</v>
      </c>
      <c r="F27" t="s">
        <v>42</v>
      </c>
      <c r="G27" s="16">
        <v>313</v>
      </c>
      <c r="H27" s="16" t="s">
        <v>84</v>
      </c>
      <c r="I27" s="16">
        <v>0</v>
      </c>
      <c r="J27" s="27">
        <v>630</v>
      </c>
      <c r="K27" s="16">
        <v>329</v>
      </c>
      <c r="L27" s="16">
        <v>338</v>
      </c>
      <c r="M27" s="16">
        <v>346</v>
      </c>
      <c r="N27" s="16">
        <v>350</v>
      </c>
      <c r="O27" s="27">
        <v>350</v>
      </c>
      <c r="P27" s="16">
        <v>350</v>
      </c>
      <c r="Q27" s="16">
        <v>350</v>
      </c>
      <c r="R27" s="16">
        <v>37</v>
      </c>
    </row>
    <row r="28" spans="1:18" x14ac:dyDescent="0.25">
      <c r="D28" s="22"/>
      <c r="E28" t="s">
        <v>71</v>
      </c>
      <c r="F28" t="s">
        <v>72</v>
      </c>
      <c r="G28" s="16">
        <v>1531</v>
      </c>
      <c r="H28" s="16" t="s">
        <v>84</v>
      </c>
      <c r="I28" s="16">
        <v>1610</v>
      </c>
      <c r="J28" s="27">
        <v>2006</v>
      </c>
      <c r="K28" s="16">
        <v>1387</v>
      </c>
      <c r="L28" s="16">
        <v>1439</v>
      </c>
      <c r="M28" s="16">
        <v>1439</v>
      </c>
      <c r="N28" s="16">
        <v>1439</v>
      </c>
      <c r="O28" s="27">
        <v>1450</v>
      </c>
      <c r="P28" s="16">
        <v>1450</v>
      </c>
      <c r="Q28" s="16">
        <v>1455</v>
      </c>
      <c r="R28" s="16">
        <v>-76</v>
      </c>
    </row>
    <row r="29" spans="1:18" x14ac:dyDescent="0.25">
      <c r="D29" s="22"/>
      <c r="E29" t="s">
        <v>43</v>
      </c>
      <c r="F29" t="s">
        <v>44</v>
      </c>
      <c r="G29" s="16">
        <v>560</v>
      </c>
      <c r="H29" s="16">
        <v>100</v>
      </c>
      <c r="I29" s="16">
        <v>572</v>
      </c>
      <c r="J29" s="27">
        <v>548</v>
      </c>
      <c r="K29" s="16">
        <v>495</v>
      </c>
      <c r="L29" s="16">
        <v>495</v>
      </c>
      <c r="M29" s="16">
        <v>548</v>
      </c>
      <c r="N29" s="16">
        <v>548</v>
      </c>
      <c r="O29" s="27">
        <v>548</v>
      </c>
      <c r="P29" s="16">
        <v>560</v>
      </c>
      <c r="Q29" s="16">
        <v>560</v>
      </c>
      <c r="R29" s="16">
        <v>0</v>
      </c>
    </row>
    <row r="30" spans="1:18" x14ac:dyDescent="0.25">
      <c r="D30" s="22"/>
      <c r="E30" t="s">
        <v>47</v>
      </c>
      <c r="F30" t="s">
        <v>48</v>
      </c>
      <c r="G30" s="16">
        <v>568</v>
      </c>
      <c r="H30" s="16" t="s">
        <v>85</v>
      </c>
      <c r="I30" s="16">
        <v>583</v>
      </c>
      <c r="J30" s="27">
        <v>502</v>
      </c>
      <c r="K30" s="16">
        <v>387</v>
      </c>
      <c r="L30" s="16">
        <v>387</v>
      </c>
      <c r="M30" s="16">
        <v>387</v>
      </c>
      <c r="N30" s="16">
        <v>387</v>
      </c>
      <c r="O30" s="27">
        <v>433</v>
      </c>
      <c r="P30" s="16">
        <v>614</v>
      </c>
      <c r="Q30" s="16">
        <v>614</v>
      </c>
      <c r="R30" s="16">
        <v>46</v>
      </c>
    </row>
    <row r="31" spans="1:18" x14ac:dyDescent="0.25">
      <c r="P31" s="27"/>
      <c r="Q31"/>
    </row>
    <row r="32" spans="1:18" x14ac:dyDescent="0.25">
      <c r="G32" s="16">
        <f>SUM(G8:G31)</f>
        <v>14275</v>
      </c>
      <c r="H32" s="16"/>
      <c r="I32" s="16"/>
      <c r="J32" s="27">
        <f>SUM(J8:J31)</f>
        <v>18266</v>
      </c>
      <c r="K32" s="16">
        <f>SUM(K8:K31)</f>
        <v>12044</v>
      </c>
      <c r="L32" s="16">
        <f>SUM(L8:L31)</f>
        <v>13264</v>
      </c>
      <c r="M32" s="16">
        <f>SUM(M8:M31)</f>
        <v>13717</v>
      </c>
      <c r="N32" s="16">
        <v>13899</v>
      </c>
      <c r="O32" s="27">
        <f>SUM(O8:O31)</f>
        <v>14117</v>
      </c>
      <c r="P32" s="27">
        <f>SUM(P8:P31)</f>
        <v>14550</v>
      </c>
      <c r="Q32" s="16">
        <f t="shared" ref="Q32:R32" si="0">SUM(Q8:Q31)</f>
        <v>14632</v>
      </c>
      <c r="R32" s="16">
        <f t="shared" si="0"/>
        <v>357</v>
      </c>
    </row>
    <row r="33" spans="7:12" x14ac:dyDescent="0.25">
      <c r="G33" s="16"/>
      <c r="H33" s="16"/>
      <c r="I33" s="16"/>
      <c r="J33" s="27"/>
      <c r="K33" s="16"/>
      <c r="L33" s="16"/>
    </row>
  </sheetData>
  <pageMargins left="0.7" right="0.7" top="0.75" bottom="0.75" header="0.3" footer="0.3"/>
  <pageSetup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Original #'s</vt:lpstr>
      <vt:lpstr>Monthly #'s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Brown</dc:creator>
  <cp:lastModifiedBy>Caroline Brown</cp:lastModifiedBy>
  <cp:lastPrinted>2016-02-11T23:18:59Z</cp:lastPrinted>
  <dcterms:created xsi:type="dcterms:W3CDTF">2015-09-10T20:39:55Z</dcterms:created>
  <dcterms:modified xsi:type="dcterms:W3CDTF">2016-04-14T22:06:28Z</dcterms:modified>
</cp:coreProperties>
</file>